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Προσκλήσεις 21-27/ΕΤΠΑ/2/RSO_2.1/2.1_12_ενέργεια_Οριζόντια/2η_Τροποποίηση/Συνημμένα/"/>
    </mc:Choice>
  </mc:AlternateContent>
  <xr:revisionPtr revIDLastSave="5" documentId="11_544F96F7817232849ADDD4DD9E81410704702994" xr6:coauthVersionLast="47" xr6:coauthVersionMax="47" xr10:uidLastSave="{5D4FB33D-790B-472C-9CE5-7E8CBFF1E9BF}"/>
  <bookViews>
    <workbookView xWindow="-120" yWindow="-120" windowWidth="29040" windowHeight="15720" tabRatio="688" xr2:uid="{00000000-000D-0000-FFFF-FFFF00000000}"/>
  </bookViews>
  <sheets>
    <sheet name="Α. ΠΛΗΡΟΤΗΤΑ " sheetId="4" r:id="rId1"/>
    <sheet name="Β. 1η Ομάδα Κριτηρίων" sheetId="18" r:id="rId2"/>
    <sheet name="Β. 2η Ομάδα Κριτηρίων" sheetId="19" r:id="rId3"/>
    <sheet name="Β. 3η Ομάδα Κριτηρίων" sheetId="21" r:id="rId4"/>
    <sheet name="Β. 4η Ομάδα Κριτηρίων" sheetId="22" r:id="rId5"/>
    <sheet name="ΦΑΠ" sheetId="23" r:id="rId6"/>
  </sheets>
  <definedNames>
    <definedName name="_xlnm.Print_Titles" localSheetId="0">'Α. ΠΛΗΡΟΤΗΤΑ '!$1:$9</definedName>
    <definedName name="_xlnm.Print_Titles" localSheetId="1">'Β. 1η Ομάδα Κριτηρίων'!$1:$9</definedName>
    <definedName name="_xlnm.Print_Titles" localSheetId="2">'Β. 2η Ομάδα Κριτηρίων'!$1:$9</definedName>
    <definedName name="_xlnm.Print_Titles" localSheetId="3">'Β. 3η Ομάδα Κριτηρίων'!$1:$9</definedName>
    <definedName name="_xlnm.Print_Titles" localSheetId="4">'Β. 4η Ομάδα Κριτηρίων'!$1:$9</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22" l="1"/>
  <c r="E14" i="23" s="1"/>
  <c r="G20" i="21"/>
  <c r="E13" i="23" s="1"/>
  <c r="E15" i="23" l="1"/>
</calcChain>
</file>

<file path=xl/sharedStrings.xml><?xml version="1.0" encoding="utf-8"?>
<sst xmlns="http://schemas.openxmlformats.org/spreadsheetml/2006/main" count="289" uniqueCount="168">
  <si>
    <t>ΣΤΑΔΙΟ Α΄ ΕΛΕΓΧΟΣ ΠΛΗΡΟΤΗΤΑΣ ΚΑΙ ΕΠΙΛΕΞΙΜΟΤΗΤΑΣ ΠΡΟΤΑΣΗΣ</t>
  </si>
  <si>
    <t>ΠΡΟΓΡΑΜΜΑ: "ΒΟΡΕΙΟ ΑΙΓΑΙΟ" 2021 -2027</t>
  </si>
  <si>
    <t>ΠΡΟΤΕΡΑΙΟΤΗΤΑ: 2. Προστασία του περιβάλλοντος και των πόρων της Περιφέρειας – Προσαρμογή στην Κλιματική Αλλαγή – Πρόληψη και διαχείριση κινδύνων</t>
  </si>
  <si>
    <t>ΕΙΔΙΚΟΣ ΣΤΟΧΟΣ: RSO2.1. Προώθηση μέτρων ενεργειακής απόδοσης και μείωση των εκπομπών αερίων του θερμοκηπίου (ΕΤΠΑ)</t>
  </si>
  <si>
    <t xml:space="preserve">ΔΡΑΣΗ: 2.1.1.1: Ενεργειακή αναβάθμιση δημόσιων κτηρίων με χαμηλή ενεργειακή κλάση, που ανήκουν σε ΟΤΑ α’ και β’ βαθμού της ΠΒΑ. </t>
  </si>
  <si>
    <t>ΚΩΔΙΚΟΣ / ΤΙΤΛΟΣ ΠΡΟΣΚΛΗΣΗΣ:</t>
  </si>
  <si>
    <t>ΦΟΡΕΑΣ ΥΠΟΒΟΛΗΣ ΤΗΣ ΠΡΑΞΗΣ:</t>
  </si>
  <si>
    <t>ΤΙΤΛΟΣ ΠΡΟΤΕΙΝΟΜΕΝΗΣ ΠΡΑΞΗΣ/MIS:</t>
  </si>
  <si>
    <t>Α/Α</t>
  </si>
  <si>
    <t>ΟΜΑΔΑ ΚΡΙΤΗΡΙΩΝ</t>
  </si>
  <si>
    <t>ΚΡΙΤΗΡΙΟ</t>
  </si>
  <si>
    <t>ΕΞΕΙΔΙΚΕΥΣΗ</t>
  </si>
  <si>
    <t>Κατάσταση</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</si>
  <si>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</si>
  <si>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</si>
  <si>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</si>
  <si>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</si>
  <si>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</si>
  <si>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</si>
  <si>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</si>
  <si>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ΝΑΙ/ OXI</t>
  </si>
  <si>
    <t>Σε αντίθετη περίπτωση</t>
  </si>
  <si>
    <t>Α2</t>
  </si>
  <si>
    <t>Αρμοδιότητα του δικαιούχου να υλοποιήσει την πράξη.</t>
  </si>
  <si>
    <r>
      <t xml:space="preserve">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t>
    </r>
    <r>
      <rPr>
        <b/>
        <sz val="8"/>
        <rFont val="Verdana"/>
        <family val="2"/>
        <charset val="161"/>
      </rPr>
      <t>Όλες οι σχετικές αποφάσεις πρέπει να προηγούνται χρονικά της υποβολής πρότασης.</t>
    </r>
  </si>
  <si>
    <t>Α3</t>
  </si>
  <si>
    <t>Αρμοδιότητα του φορέα λειτουργίας και συντήρησης.</t>
  </si>
  <si>
    <r>
      <t xml:space="preserve">Εξετάζεται  εάν ο φορέας λειτουργίας και συντήρησης έχει την αρμοδιότητα  .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t>
    </r>
    <r>
      <rPr>
        <b/>
        <sz val="8"/>
        <rFont val="Verdana"/>
        <family val="2"/>
        <charset val="161"/>
      </rPr>
      <t>Όλες οι σχετικές αποφάσεις πρέπει να προηγούνται χρονικά της υποβολής πρότασης.</t>
    </r>
  </si>
  <si>
    <t>Α4</t>
  </si>
  <si>
    <t>Τυπική πληρότητα της υποβαλλόμενης πρότασης.</t>
  </si>
  <si>
    <r>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t>
    </r>
    <r>
      <rPr>
        <b/>
        <sz val="8"/>
        <rFont val="Verdana"/>
        <family val="2"/>
        <charset val="161"/>
      </rPr>
      <t>σύμφωνα με τα αναφερόμενα στη σχετική πρόσκληση</t>
    </r>
    <r>
      <rPr>
        <sz val="8"/>
        <rFont val="Verdana"/>
        <family val="2"/>
        <charset val="161"/>
      </rPr>
      <t>.
Τεκμηριώνεται βάσει σχετικής αναφοράς του ΟΠΣ σύμφωνα με την οποία έχουν υποβληθεί όλα τα προαπαιτούμενα συνοδευτικά στοιχεία της πρότασης.</t>
    </r>
  </si>
  <si>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</si>
  <si>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</si>
  <si>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Επιπλέον, ελέγχονται οι γενικοί περιορισμοί επιλεξιμότητας των κτιρίων, όπως αυτοί περιγράφονται στην πρόσκληση.</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</si>
  <si>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</si>
  <si>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</si>
  <si>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r>
      <t xml:space="preserve">Οι αντίστοιχες αποφάσεις πρέπει να είναι </t>
    </r>
    <r>
      <rPr>
        <b/>
        <sz val="8"/>
        <rFont val="Verdana"/>
        <family val="2"/>
        <charset val="161"/>
      </rPr>
      <t>αρμοδίως υπογεγραμμένες</t>
    </r>
    <r>
      <rPr>
        <sz val="8"/>
        <rFont val="Verdana"/>
        <family val="2"/>
        <charset val="161"/>
      </rPr>
      <t>.</t>
    </r>
  </si>
  <si>
    <t>ΝΑΙ/ OXI/ ΔΕΝ ΕΦΑΡΜΟΖΕΤΑΙ</t>
  </si>
  <si>
    <t>Δεν εφαρμόζεται</t>
  </si>
  <si>
    <r>
      <t xml:space="preserve">ΠΡΟΫΠΟΘΕΣΗ ΘΕΤΙΚΗΣ ΑΞΙΟΛΟΓΗΣΗΣ:  </t>
    </r>
    <r>
      <rPr>
        <sz val="9"/>
        <rFont val="Verdana"/>
        <family val="2"/>
        <charset val="161"/>
      </rPr>
      <t>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</si>
  <si>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</si>
  <si>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t>ΝΑΙ/ ΟΧΙ</t>
  </si>
  <si>
    <t>ΣΤΑΔΙΟ Β΄:  Αξιολόγηση των προτάσεων ανά ομάδα κριτηρίων</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</si>
  <si>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</si>
  <si>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</si>
  <si>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</si>
  <si>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</si>
  <si>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Η πληρότητα και σαφήνεια του προτεινόμενου ΦΑ της αξιολογούμενης πράξης, τεκμηριώνεται :                                                                                                             
α)Από τον έλεγχο ύπαρξης όλων των απαραίτητων τεχνικών μελετών 
β) Από τον έλεγχο της περιγραφόμενης μεθοδολογίας υλοποίησης σύμφωνα με την οικεία νομοθεσία που την διέπει.
γ) Από τον έλεγχο της σύμπτωσης των παραδοτέων της πράξης με το περιγραφέν φυσικό αντικείμενό της.                                                                                           
δ) Από τον έλεγχο των μέτρων δημοσιότητας/ επικοινωνίας της προτεινόμενης πράξης (καταλληλότητα δράσεων επικοινωνίας, ανάλογης έκτασης με την προτεινόμενη πράξη).</t>
  </si>
  <si>
    <t>Β1.2</t>
  </si>
  <si>
    <t xml:space="preserve">Ρεαλιστικότητα του προϋπολογισμού. </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</si>
  <si>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 Για την κατασκευή έργου υποδομής, ενδέχεται να απαιτούνται οι εξής δαπάνες: απόκτηση γης, σύνδεση της υποδομής με δίκτυα ΟΚΩ, ενεργειακός επιθεωρητής, ελεγκτής δόμησης, πιστοποιημένος εκτιμητής, βασικός μελετητής.
- Για την προμήθεια εξοπλισμού ενδέχεται να απαιτούνται διαμορφώσεις των χώρων εγκατάστασης του εξοπλισμού.
- Για ηλεκτρονικές υπηρεσίες /προϊόντα είναι πιθανόν να απαιτείται αναβάθμιση ηλεκτρονικών συστημάτων των χρηστών.   
- Για τα έργα που υλοποιούνται με ίδια μέσα εξετάζεται εάν: (i) οι κατηγορίες δαπανών που δηλώνονται στο σχέδιο υλοποίησης με ίδια μέσα συνάδουν με το φυσικό αντικείμενο, τα πακέτα εργασίας και τα παραδοτέα/εκροές/αποτελέσματα, καθώς και τις δραστηριότητες/ενέργειες που η υλοποίησή τους είναι απαραίτητη για την επίτευξη του παραδοτέου/ων (ή εκροών/αποτελέσματος) και (ii) ορθά κατανέμονται οι κατηγορίες δαπανών στις επί μέρους εργασίες και πακέτα εργασίας.
Σημειώνεται ότι η πληρότητα του προϋπολογισμού δραστηριοτήτων ή ενεργειών που πρόκειται να χρηματοδοτηθούν με τη χρήση επιλογών απλοποιημένου κόστους θεωρείται ότι εξασφαλίζεται, χωρίς περαιτέρω αξιολόγηση από τη ΔΑ κατά το στάδιο αυτό, εφόσον οι επιλογές αυτές προβλέπονται στην πρόσκληση για υποβολή προτάσεων και η επιλογή απλοποιημένου κόστους καλύπτει το σύνολο των αναγκαίων δαπανών για την υλοποίηση των προτεινόμενων δραστηριοτήτων/ενεργειών.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Υλοποίηση έργων με Ίδια Μέσα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Η ΔΑ εξετάζει το εύλογο του προϋπολογισμού κάθε κατηγορίας δαπάνης που κρίνεται ως απαραίτητη για την υλοποίηση του φυσικού αντικειμένου, στη βάση τεκμηρίωσης που συνυποβάλλει ο δυνητικός δικαιούχος όπως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λαμβάνοντας υπόψη και τις απαιτήσεις επιλεξιμότητας για την κάθε κατηγορία δαπάνης βάσει των κανόνων επιλεξιμότητας.
Σημειώνεται ότι το εύλογο του προϋπολογισμού δραστηριοτήτων ή ενεργειών που πρόκειται να χρηματοδοτηθούν με τη χρήση επιλογών απλοποιημένου κόστους θεωρείται ότι εξασφαλίζεται, χωρίς περαιτέρω αξιολόγηση από τη ΔΑ κατά το στάδιο αυτό, εφόσον οι επιλογές αυτές προβλέπονται στην πρόσκληση για επιλογή προτάσεων και η επιλογή απλοποιημένου κόστους καλύπτει το σύνολο των αναγκαίων δαπανών για την υλοποίηση των προτεινόμενων δραστηριοτήτων/ ενεργειών.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</si>
  <si>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t>Β1.3</t>
  </si>
  <si>
    <t>Ρεαλιστικότητα του χρονοδιαγράμματος.</t>
  </si>
  <si>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Σύμφωνα με το αρ. 36, παρ. 8 του ν. 4914/22, </t>
    </r>
    <r>
      <rPr>
        <b/>
        <sz val="8"/>
        <rFont val="Verdana"/>
        <family val="2"/>
        <charset val="161"/>
      </rPr>
      <t>η Διαχειριστική Αρχή, κατά την ένταξη των πράξεων, δύναται να ορίζει τη μέγιστη προθεσμία ενεργοποίησης του/των υποέργων, τα οποία θεωρούνται κρίσιμα</t>
    </r>
    <r>
      <rPr>
        <sz val="8"/>
        <rFont val="Verdana"/>
        <family val="2"/>
        <charset val="161"/>
      </rPr>
      <t xml:space="preserve"> για την υλοποίηση της πράξης. Ο τρόπος καθορισμού της προθεσμίας και η παρακολούθησή της καθορίζονται στο ΣΔΕ. Αν, κατά την υλοποίησή της, η πράξη αποκλίνει από
τους όρους της απόφασης ένταξης ή του χρονικού προγραμματισμού της εκτέλεσής της, η Διαχειριστική Αρχή δύναται να καθορίζει διορθωτικά μέτρα και να τάσσει περίοδο συμμόρφωσης του δικαιούχου. </t>
    </r>
  </si>
  <si>
    <r>
      <t xml:space="preserve">ΠΡΟΫΠΟΘΕΣΗ ΘΕΤΙΚΗΣ ΑΞΙΟΛΟΓΗΣΗΣ:  </t>
    </r>
    <r>
      <rPr>
        <sz val="9"/>
        <rFont val="Verdana"/>
        <family val="2"/>
        <charset val="161"/>
      </rPr>
      <t>Η πράξη θα πρέπει να λαμβάνει την τιμή ΝΑΙ σε όλα τα κριτήρια</t>
    </r>
  </si>
  <si>
    <t>ΕΚΠΛΗΡΩΣΗ ΚΡΙΤΗΡΙΩΝ 1ης ΟΜΑΔΑΣ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</si>
  <si>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</si>
  <si>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</si>
  <si>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</si>
  <si>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</si>
  <si>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</si>
  <si>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r>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Κατ΄εφαρμογ'ή του αρ 36, παρ.3 ε, στ, ζ θα πρέπει να :                                                                           </t>
    </r>
    <r>
      <rPr>
        <b/>
        <sz val="8"/>
        <rFont val="Verdana"/>
        <family val="2"/>
        <charset val="161"/>
      </rPr>
      <t>1)</t>
    </r>
    <r>
      <rPr>
        <sz val="8"/>
        <rFont val="Verdana"/>
        <family val="2"/>
        <charset val="161"/>
      </rPr>
      <t xml:space="preserve"> επαληθεύεται ότι, όταν οι πράξεις έχουν ξεκινήσει πριν από την υποβολή αίτησης για χρηματοδότηση στη Διαχειριστική Αρχή, τηρείται το εφαρμοστέο δίκαιο,
</t>
    </r>
    <r>
      <rPr>
        <b/>
        <sz val="8"/>
        <rFont val="Verdana"/>
        <family val="2"/>
        <charset val="161"/>
      </rPr>
      <t>2)</t>
    </r>
    <r>
      <rPr>
        <sz val="8"/>
        <rFont val="Verdana"/>
        <family val="2"/>
        <charset val="161"/>
      </rPr>
      <t xml:space="preserve"> διασφαλίζεται ότι οι πράξεις δεν περιλαμβάνουν δραστηριότητες οι οποίες αποτελούσαν τμήμα πράξης που αποτελεί αντικείμενο μετεγκατάστασης, σύμφωνα με το άρθρο 66 του Κανονισμού ή οι οποίες θα συνιστούσαν μεταφορά παραγωγικής δραστηριότητας σύμφωνα με το στοιχείο α) της παρ. 1 του άρθρου 65 του Κανονισμού,
</t>
    </r>
    <r>
      <rPr>
        <b/>
        <sz val="8"/>
        <rFont val="Verdana"/>
        <family val="2"/>
        <charset val="161"/>
      </rPr>
      <t>3)</t>
    </r>
    <r>
      <rPr>
        <sz val="8"/>
        <rFont val="Verdana"/>
        <family val="2"/>
        <charset val="161"/>
      </rPr>
      <t xml:space="preserve"> διασφαλίζεται ότι οι επιλεγείσες πράξεις δεν επηρεάζονται άμεσα από αιτιολογημένη γνώμη της Επιτροπής όσον αφορά σε παράβαση δυνάμει του άρθρου 258 της Συνθήκης για τη Λειτουργία της Ευρωπαϊκής Ένωσης, η οποία θέτει σε κίνδυνο τη νομιμότητα και την κανονικότητα των δαπανών ή την εκτέλεση των πράξεων
Στην περίπτωση που η πράξη δεν εμπίπτει στους κανόνες δημοσίων συμβάσεων θεωρείται ότι το κριτήριο ικανοποιείται.</t>
    </r>
  </si>
  <si>
    <t xml:space="preserve">Έχουν τηρηθεί/ προβλεφθεί οι αντίστοιχοι κανόνες </t>
  </si>
  <si>
    <t xml:space="preserve">Δεν έχουν τηρηθεί/προβλεφθεί οι  αντίστοιχοι κανόνες </t>
  </si>
  <si>
    <t>Β2.2</t>
  </si>
  <si>
    <t>Τήρηση θεσμικού πλαισίου πλην δημοσίων συμβάσεων, λαμβάνοντας υπόψη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</si>
  <si>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
Η πράξη εξετάζεται σύμφωνα με τις Οδηγίες Ο.I.1_2 του ΣΔΕ.</t>
  </si>
  <si>
    <t>Δεν απαιτείται 
(με σχετική τεκμηρίωση)</t>
  </si>
  <si>
    <t>Β2.3</t>
  </si>
  <si>
    <t>Συμβατότητα της πράξης με τους κανόνες του ανταγωνισμού και των κρατικών ενισχύσεων.</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</si>
  <si>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Τεκμηριώνεται σε σχέση με τη συμβατότητα ως ΚΕ βάσει κοινοτικών οδηγιών και αποφάσεων καθώς και σχετική γνωμοδότηση της αρμόδιας Υπηρεσίας (Ειδ. Υπηρ. Κρατ. Ενισχύσεων) όπου απαιτείται.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</si>
  <si>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</si>
  <si>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</si>
  <si>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</si>
  <si>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</si>
  <si>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</si>
  <si>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</si>
  <si>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Εϊναι σύμφωνη με τις αρχές της αειφορίας</t>
  </si>
  <si>
    <t>ΝΑΙ / ΌΧΙ</t>
  </si>
  <si>
    <t>Δεν είναι σύμφωνη με τις αρχές της αειφορίας</t>
  </si>
  <si>
    <t>Β2.5</t>
  </si>
  <si>
    <t>Ενίσχυση της κλιματικής ανθεκτικότητας.</t>
  </si>
  <si>
    <t>Η ενίσχυση της κλιματικής ανθεκτικότητας ορίζεται στον Κανονισμό Κοινών Διατάξεων (ΚΚΔ 1060/2021, Άρθρο 2 σημ. 42) ως η διαδικασία για την πρόληψη της ευπάθειας των υποδομών, με αναμενόμενη διάρκεια ζωής τουλάχιστον 5 ετών, σε ενδεχόμενες μακροπρόθεσμες κλιματικές επιπτώσεις, ενώ παράλληλα διασφαλίζεται ότι τηρείται η αρχή της «προτεραιότητας στην ενεργειακή απόδοση» και ότι το επίπεδο των εκπομπών αερίων θερμοκηπίου που προκύπτουν από το έργο συνάδει με τον στόχο της κλιματικής ουδετερότητας το 2050.
Εξετάζεται η διασφάλιση της κλιματικής ανθεκτικότητας της προτεινόμενης υποδομής σύμφωνα με το ισχύον θεσμικό πλαίσιο.</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</si>
  <si>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</si>
  <si>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</si>
  <si>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</si>
  <si>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</si>
  <si>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</si>
  <si>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</si>
  <si>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</si>
  <si>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</si>
  <si>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Β2.8</t>
  </si>
  <si>
    <t>Εξασφάλιση της προσβασιμότητας των ατόμων με αναπηρία.</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</si>
  <si>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t>
    </r>
    <r>
      <rPr>
        <b/>
        <sz val="8"/>
        <rFont val="Verdana"/>
        <family val="2"/>
        <charset val="161"/>
      </rPr>
      <t>με δικά του έξοδα</t>
    </r>
    <r>
      <rPr>
        <sz val="8"/>
        <rFont val="Verdana"/>
        <family val="2"/>
        <charset val="161"/>
      </rPr>
      <t>.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σχετική έκθεση τεκμηρίωσης σύμφωνα με το ΠΑΡΑΡΤΗΜΑ ΙΙ του Οδηγού: Ο.Ι.1_1.</t>
    </r>
  </si>
  <si>
    <r>
      <t xml:space="preserve">ΠΡΟΫΠΟΘΕΣΗ ΘΕΤΙΚΗΣ ΑΞΙΟΛΟΓΗΣΗΣ: </t>
    </r>
    <r>
      <rPr>
        <sz val="9"/>
        <rFont val="Verdana"/>
        <family val="2"/>
        <charset val="161"/>
      </rPr>
      <t>Η Πράξη πρέπει να λαμβάνει θετική τιμή "ΝΑΙ" σε όλα τα κριτήρια.</t>
    </r>
  </si>
  <si>
    <t>ΕΚΠΛΗΡΩΣΗ ΚΡΙΤΗΡΙΩΝ 2ης ΟΜΑΔΑΣ</t>
  </si>
  <si>
    <t>ΦΟΡΕΑΣ ΥΠΟΒΟΛΗΣ ΤΗΣ ΠΡΑΞΗΣ :</t>
  </si>
  <si>
    <t>ΤΙΤΛΟΣ ΠΡΟΤΕΙΝΟΜΕΝΗΣ ΠΡΑΞΗΣ / MIS:</t>
  </si>
  <si>
    <t>Βαθμολογία</t>
  </si>
  <si>
    <t>Β3.1</t>
  </si>
  <si>
    <t xml:space="preserve">3η ΟΜΑΔΑ ΚΡΙΤΗΡΙΩΝ
Σκοπιμότητα πράξης </t>
  </si>
  <si>
    <t>Αναγκαιότητα υλοποίησης της πράξης.</t>
  </si>
  <si>
    <t xml:space="preserve">Βαθμός τεκμηρίωσης της αναγκαιότητας υλοποίησης της πράξης σύμφωνα με την εξειδίκευση που περιγράφεται.
Βαθμολογία: 3,3 - 10 </t>
  </si>
  <si>
    <t>ΝΑΙ</t>
  </si>
  <si>
    <t>ΔΕΝ τεκμηριώνεται επαρκώς η αναγκαιότητα υλοποίησης της πράξης.</t>
  </si>
  <si>
    <t>ΌΧΙ</t>
  </si>
  <si>
    <t>0</t>
  </si>
  <si>
    <t>Β3.2</t>
  </si>
  <si>
    <t>Αποτελεσματικότητα πράξης.</t>
  </si>
  <si>
    <r>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του δείκτη εκροής για την πράξη και την πρόσκληση : Π = (δείκτης εκροών πράξης /δείκτης εκροών πρόσκλησης)
Πιο συγκεκριμένα 
Πν=(RCO19 πράξης / RCO19 Πρόσκλησης)*100
</t>
    </r>
    <r>
      <rPr>
        <b/>
        <sz val="8"/>
        <rFont val="Verdana"/>
        <family val="2"/>
        <charset val="161"/>
      </rPr>
      <t>Θετική αξιολόγηση του υποκριτηρίου προϋποθέτει βαθμολογία Πν ≥0,58</t>
    </r>
    <r>
      <rPr>
        <sz val="8"/>
        <rFont val="Verdana"/>
        <family val="2"/>
        <charset val="161"/>
      </rPr>
      <t xml:space="preserve">
</t>
    </r>
    <r>
      <rPr>
        <b/>
        <sz val="8"/>
        <rFont val="Verdana"/>
        <family val="2"/>
        <charset val="161"/>
      </rPr>
      <t>Το κριτήριο έχει συντελεστή βαρύτητας 30%</t>
    </r>
  </si>
  <si>
    <t>Όταν ο βαθμός  αποτελεσματικότητας  είναι:
0,58≤Πν&lt;1 η Πράξη λαμβάνει τιμή 3
1≤Πν&lt;1,5 η Πράξη λαμβάνει τιμή 4
1,5≤ Πν&lt;2 η Πράξη λαμβάνει τιμή 5
2≤Πν&lt;3 η Πράξη λαμβάνει τιμή 6
3≤Πν&lt;4 η Πράξη λαμβάνει τιμή 7
4≤Πν&lt;5 η Πράξη λαμβάνει τιμή 8
Πν≥5 η Πράξη λαμβάνει τιμή 10</t>
  </si>
  <si>
    <r>
      <t xml:space="preserve">Η πράξη ΔΕΝ κρίνεται ικανοποιητικά αποτελεσματική και λαμβάνει 0
όταν </t>
    </r>
    <r>
      <rPr>
        <b/>
        <sz val="9"/>
        <rFont val="Verdana"/>
        <family val="2"/>
        <charset val="161"/>
      </rPr>
      <t>Πν &lt; 0,58</t>
    </r>
  </si>
  <si>
    <t>Β3.3</t>
  </si>
  <si>
    <t>Αποδοτικότητα.</t>
  </si>
  <si>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(Αποτέλεσμα Πν-αποτελεσματικότητας) προς ((προϋπολογισμό πράξης / προϋπολογισμό Πρόσκλησης)*100).
Το πηλίκο δείκτης εκροών πράξης / δείκτης εκροών  για το σύνολο της Πρόσκλησης λαμβάνεται από το κριτήριο Πν της Αποτελεσματικότητας.
</t>
    </r>
    <r>
      <rPr>
        <b/>
        <sz val="8"/>
        <rFont val="Verdana"/>
        <family val="2"/>
        <charset val="161"/>
      </rPr>
      <t>Θετική αξιολόγηση του υποκριτηρίου προϋποθέτει βαθμολογία Πν ≥0,38
Το κριτήριο έχει συντελεστή βαρύτητας 25%</t>
    </r>
  </si>
  <si>
    <t>Όταν ο βαθμός  αποδοτικότητας  είναι:
Πν≤0,4 , η Πράξη λαμβάνει τιμή 4
0,4&lt;Πν≤0,5 η Πράξη λαμβάνει τιμή 5
0,5&lt;Πν≤0,6 η Πράξη λαμβάνει τιμή 6
0,6&lt;Πν≤0,8 η Πράξη λαμβάνει τιμή 7
0,8&lt;Πν≤0,9 η Πράξη λαμβάνει τιμή 8
0,9&lt;Πν≤1 η Πράξη λαμβάνει τιμή 9
Πν&gt;1 η Πράξη λαμβάνει τιμή 10</t>
  </si>
  <si>
    <t>Η πράξη ΔΕΝ κρίνεται ικανοποιητικά αποτελεσματική και λαμβάνει 0 όταν έχουμε Πν &lt;0,38</t>
  </si>
  <si>
    <t>Β3.4</t>
  </si>
  <si>
    <t>Βιωσιμότητα, λειτουργικότητα, αξιοποίηση.</t>
  </si>
  <si>
    <r>
      <t xml:space="preserve">Ο δικαιούχος θα πρέπει να περιγράψει τον τρόπο με τον οποίο τα παραδοτέα/αποτελέσματα της προτεινόμενης πράξης θα αξιοποιηθούν. 
Επιπλέον, κατ ΄ εφαρμογή του αρ. 36 παρ.3θ, του ν.4914/22, πρέπει επιπλέον να επαληθεύεται ότι ο δικαιούχος διαθέτει τους απαραίτητους χρηματοδοτικούς πόρους και μηχανισμούς για να καλύψει τα έξοδα λειτουργίας και συντήρησης για πράξεις που περιλαμβάνουν επενδύσεις σε υποδομές ή παραγωγικές επενδύσεις, ώστε να διασφαλίσει την οικονομική τους βιωσιμότητα.
Πχ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(βλέπε σχετικό κριτήριο του Α' Σταδίου) θα πρέπει να προβλέπει τις αναγκαίες ενέργειες με συγκεκριμένο χρονοδιάγραμμα και πόρους ή μηχανισμούς προκειμένου να εξασφαλιστεί η συντήρηση και λειτουργία.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Κατά περίπτωση και ανάλογα με τον τύπο των δράσεων η ΔΑ προσδιορίζει στην πρόσκληση τα απαραίτητα στοιχεία/ τεκμήρια που απαιτούνται για την αξιολόγηση αυτού του κριτηρίου.
Σημειώνεται ότι κατά την ολοκλήρωση μίας πράξης θα πρέπει να εξασφαλίζεται η λειτουργικότητά της.
Σε περίπτωση αξιολόγησης έργων, για τα οποία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έκθεση για τη διασφάλιση της λειτουργίας και την παρακολούθηση της πράξης.
</t>
    </r>
    <r>
      <rPr>
        <b/>
        <sz val="8"/>
        <rFont val="Verdana"/>
        <family val="2"/>
        <charset val="161"/>
      </rPr>
      <t>Επισημαίνεται ότι ο φορέας θα πρέπει να έχει συμπληρώσει το φύλλο εργασίας του ΣΔΕ "Ε.Ι.1_6 ΧΡΗΜΑΤΟΟΙΚΟΝΟΜΙΚΗ ΒΙΩΣΙΜ 21-27"</t>
    </r>
    <r>
      <rPr>
        <sz val="8"/>
        <rFont val="Verdana"/>
        <family val="2"/>
        <charset val="161"/>
      </rPr>
      <t xml:space="preserve">
</t>
    </r>
  </si>
  <si>
    <t>Β3.5</t>
  </si>
  <si>
    <t>Καινοτομία.</t>
  </si>
  <si>
    <r>
      <t xml:space="preserve">Εξετάζεται εάν η πράξη ενσωματώνει καινοτομία ή όχι. Η φύση της πράξης μπορεί να δικαιολογεί την μη εφαρμογή καινοτομικής προσέγγισης. 
</t>
    </r>
    <r>
      <rPr>
        <b/>
        <sz val="8"/>
        <rFont val="Verdana"/>
        <family val="2"/>
        <charset val="161"/>
      </rPr>
      <t>Το κριτήριο έχει συντελεστή βαρύτητας 5%</t>
    </r>
  </si>
  <si>
    <t>Υπάρχει καινοτομία στην πράξη -Βαθμολογία 10</t>
  </si>
  <si>
    <t>ΔΕΝ υπάρχει καινοτομία στην πράξη ή δεν εφαρμόζεται- Βαθμολογία 0</t>
  </si>
  <si>
    <r>
      <t xml:space="preserve">ΠΡΟΫΠΟΘΕΣΗ ΘΕΤΙΚΗΣ ΑΞΙΟΛΟΓΗΣΗΣ: </t>
    </r>
    <r>
      <rPr>
        <sz val="9"/>
        <rFont val="Verdana"/>
        <family val="2"/>
        <charset val="161"/>
      </rPr>
      <t xml:space="preserve">Η 3η Ομάδα κριτηρίων, θα πρέπει να λαμβάνει θετική τιμή "ΝΑΙ" σε όλα τα κριτήρια με εξαίρεση στο Β3.5 όπου μπορει να λάβει και την τιμή ΌΧΙ.
</t>
    </r>
    <r>
      <rPr>
        <b/>
        <sz val="9"/>
        <rFont val="Verdana"/>
        <family val="2"/>
        <charset val="161"/>
      </rPr>
      <t xml:space="preserve">Η συνολική βαθμολογία της 3ης Ομάδας προκύπτει ως εξής: ΣΒ3=40%(Β3.1)+30%(Β3.2)+25%(Β3.3)+5%(Β3.5)
Ο συντελεστής βαρύτητας των κριτηρίων της 3ης Ομάδας Κριτηρίων είναι 60%. </t>
    </r>
    <r>
      <rPr>
        <sz val="9"/>
        <rFont val="Verdana"/>
        <family val="2"/>
        <charset val="161"/>
      </rPr>
      <t xml:space="preserve">
</t>
    </r>
  </si>
  <si>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</si>
  <si>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</si>
  <si>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</si>
  <si>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</si>
  <si>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r>
      <t>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Στην περίπτωση που οι παρεμβάσεις ενεργειακής απόδοσης βεβαιώνονται  με την εγκατάσταση συστημάτων Ενεργειακής διαχείρισης, προστίθενται στην βαθμολογία, δυο βαθμοί (+2).
Εφόσον το παραπάνω στοιχείο δεν συμπεριλαμβάνεται στο υπό αναβάθμιση κτίριο, η συνολική βαθμολογία δεν δύναται να υπερβεί το 8.
Τεκμηριώνεται με</t>
    </r>
    <r>
      <rPr>
        <b/>
        <sz val="8"/>
        <rFont val="Verdana"/>
        <family val="2"/>
        <charset val="161"/>
      </rPr>
      <t xml:space="preserve"> εγκριτικές αποφάσεις μελετών</t>
    </r>
    <r>
      <rPr>
        <sz val="8"/>
        <rFont val="Verdana"/>
        <family val="2"/>
        <charset val="161"/>
      </rPr>
      <t xml:space="preserve"> -αναλόγως του συστήματος δημοπράτησης- </t>
    </r>
    <r>
      <rPr>
        <b/>
        <sz val="8"/>
        <rFont val="Verdana"/>
        <family val="2"/>
        <charset val="161"/>
      </rPr>
      <t>εγκεκριμένα τεύχη δημοπράτησης</t>
    </r>
    <r>
      <rPr>
        <sz val="8"/>
        <rFont val="Verdana"/>
        <family val="2"/>
        <charset val="161"/>
      </rPr>
      <t xml:space="preserve"> κ.ά. Σε περίπτωση έργου που ήδη δημοπρατείται, προσκομίζεται η </t>
    </r>
    <r>
      <rPr>
        <b/>
        <sz val="8"/>
        <rFont val="Verdana"/>
        <family val="2"/>
        <charset val="161"/>
      </rPr>
      <t>διακήρυξη δημοπρασίας και τυχόν πρακτικά των επιτροπών διαγωνισμού</t>
    </r>
    <r>
      <rPr>
        <sz val="8"/>
        <rFont val="Verdana"/>
        <family val="2"/>
        <charset val="161"/>
      </rPr>
      <t xml:space="preserve">. Σε περίπτωση έργου που έχει ΝοΔε προσκομίζεται η αντίστοιχη </t>
    </r>
    <r>
      <rPr>
        <b/>
        <sz val="8"/>
        <rFont val="Verdana"/>
        <family val="2"/>
        <charset val="161"/>
      </rPr>
      <t>σύμβαση και τα συμβατικά τεύχη</t>
    </r>
    <r>
      <rPr>
        <sz val="8"/>
        <rFont val="Verdana"/>
        <family val="2"/>
        <charset val="161"/>
      </rPr>
      <t xml:space="preserve">. Σε κάθε περίπτωση η ΔΑ διενεργεί τους ανάλογους ελέγχους (και κατασταλτικά) επί των προσκομισθέντων στοιχείων.
</t>
    </r>
    <r>
      <rPr>
        <b/>
        <sz val="8"/>
        <rFont val="Verdana"/>
        <family val="2"/>
        <charset val="161"/>
      </rPr>
      <t>Η τιμή του κριτηρίου προκύπτει ως σταθμισμένο  άθροισμα των τιμών των υποέργων και συνολικά το κριτήριο έχει συντελεστή βαρύτητας 70% στη συγκεκριμένη Ομάδα.</t>
    </r>
  </si>
  <si>
    <r>
      <rPr>
        <b/>
        <sz val="9"/>
        <rFont val="Verdana"/>
        <family val="2"/>
        <charset val="161"/>
      </rPr>
      <t>Επαρκής Ωριμότητα</t>
    </r>
    <r>
      <rPr>
        <sz val="9"/>
        <rFont val="Verdana"/>
        <family val="2"/>
        <charset val="161"/>
      </rPr>
      <t xml:space="preserve"> 
- Υπάρχει σύμβαση σε  εξέλιξη και όλες οι αδειοδοτήσεις-λοιπές ενέργειες όπως περιγράφονται στην πρόσκληση</t>
    </r>
    <r>
      <rPr>
        <b/>
        <sz val="9"/>
        <rFont val="Verdana"/>
        <family val="2"/>
        <charset val="161"/>
      </rPr>
      <t xml:space="preserve"> - Βαθμολογία 8</t>
    </r>
    <r>
      <rPr>
        <sz val="9"/>
        <rFont val="Verdana"/>
        <family val="2"/>
        <charset val="161"/>
      </rPr>
      <t xml:space="preserve">.
 - Έχουν υποβληθεί εγκεκριμένες όλες οι απαιτούμενες μελέτες, σύμφωνα με την ισχύουσα νομοθεσία καθώς και εγκεκριμένα τεύχη δημοπράτησης και έχουν ολοκληρωθεί οι απαιτούμενες αδειοδοτήσεις όπως περιλαμβάνονται στην
πρόσκληση για δε τα υποέργα προμηθειών υπάρχει
τεκμηρίωση του κόστους  - </t>
    </r>
    <r>
      <rPr>
        <b/>
        <sz val="9"/>
        <rFont val="Verdana"/>
        <family val="2"/>
        <charset val="161"/>
      </rPr>
      <t>Βαθμολογία 6.</t>
    </r>
    <r>
      <rPr>
        <sz val="9"/>
        <rFont val="Verdana"/>
        <family val="2"/>
        <charset val="161"/>
      </rPr>
      <t xml:space="preserve">
 - Έχουν υποβληθεί εγκεκριμένες όλες οι απαιτούμενες μελέτες και έχουν ολοκληρωθεί οι απαιτούμενες αδειοδοτήσεις όπως περιλαμβάνονται στην
πρόσκληση και έχουν υποβληθεί σχέδια των Τευχών Δημοπράτησης </t>
    </r>
    <r>
      <rPr>
        <b/>
        <sz val="9"/>
        <rFont val="Verdana"/>
        <family val="2"/>
        <charset val="161"/>
      </rPr>
      <t>Βαθμολογία 4.</t>
    </r>
    <r>
      <rPr>
        <sz val="9"/>
        <rFont val="Verdana"/>
        <family val="2"/>
        <charset val="161"/>
      </rPr>
      <t xml:space="preserve">
</t>
    </r>
  </si>
  <si>
    <t>Δεν τεκμαίρεται επαρκής ωριμότητα</t>
  </si>
  <si>
    <t>Β4.2</t>
  </si>
  <si>
    <t>Βαθμός προόδου διοικητικών ή άλλων ενεργειών.</t>
  </si>
  <si>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 αφορά στην κυριότητα γης, η τεκμηρίωση γίνεται με προσκόμιση και έλεγχο </t>
    </r>
    <r>
      <rPr>
        <b/>
        <sz val="8"/>
        <rFont val="Verdana"/>
        <family val="2"/>
        <charset val="161"/>
      </rPr>
      <t>στοιχείων κυριότητας</t>
    </r>
    <r>
      <rPr>
        <sz val="8"/>
        <rFont val="Verdana"/>
        <family val="2"/>
        <charset val="161"/>
      </rPr>
      <t xml:space="preserve"> γηπέδων και κτιρίων (συμβόλαια, κτηματολογικές βεβαιώσεις κλπ) </t>
    </r>
    <r>
      <rPr>
        <b/>
        <sz val="8"/>
        <rFont val="Verdana"/>
        <family val="2"/>
        <charset val="161"/>
      </rPr>
      <t>ή και εγγράφων που αποδεικνύουν την εκκίνηση ή και ολοκλήρωση διαδικασιών απαλλοτρίωσης ή απόκτησης κυριότητας</t>
    </r>
    <r>
      <rPr>
        <sz val="8"/>
        <rFont val="Verdana"/>
        <family val="2"/>
        <charset val="161"/>
      </rPr>
      <t xml:space="preserve">. 
Όσο αφορά στην έγκριση από συμβούλια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Το κριτήριο έχει συντελεστή βαρύτητας 30%</t>
    </r>
  </si>
  <si>
    <r>
      <rPr>
        <b/>
        <sz val="9"/>
        <rFont val="Verdana"/>
        <family val="2"/>
        <charset val="161"/>
      </rPr>
      <t>Επαρκής Ωριμότητα</t>
    </r>
    <r>
      <rPr>
        <sz val="9"/>
        <rFont val="Verdana"/>
        <family val="2"/>
        <charset val="161"/>
      </rPr>
      <t xml:space="preserve">
 - Απόλυτη διοικητική ωριμότητα : Υπάρχει
εξασφαλισμένη κυριότητα του ακινήτου. Δεν
απαιτούνται άλλες διοικητικές ενέργειες για την
υλοποίηση της πράξης - </t>
    </r>
    <r>
      <rPr>
        <b/>
        <sz val="9"/>
        <rFont val="Verdana"/>
        <family val="2"/>
        <charset val="161"/>
      </rPr>
      <t>Βαθμολογία 10.</t>
    </r>
    <r>
      <rPr>
        <sz val="9"/>
        <rFont val="Verdana"/>
        <family val="2"/>
        <charset val="161"/>
      </rPr>
      <t xml:space="preserve">
 - Υψηλή ωριμότητα : Υπάρχει Δημοσίευση ΚΥΑ
Κήρυξης Απαλλοτριώσεων στο ΦΕΚ (εφόσον
απαιτείται για την υλοποίηση του έργου). Δεν
απαιτούνται άλλες διοικητικές ενέργειες - </t>
    </r>
    <r>
      <rPr>
        <b/>
        <sz val="9"/>
        <rFont val="Verdana"/>
        <family val="2"/>
        <charset val="161"/>
      </rPr>
      <t>Βαθμολογία 8.</t>
    </r>
    <r>
      <rPr>
        <sz val="9"/>
        <rFont val="Verdana"/>
        <family val="2"/>
        <charset val="161"/>
      </rPr>
      <t xml:space="preserve">
 - Δεν έχουν ολοκληρωθεί κάποιες εγκρίσεις (έκδοση οικοδομικής άδειας σε εξέλιξη, γνωμοδότηση ΣΑ, Αρχαιολογίας κλπ σε εξέλιξη) , ωστόσο από το χρονοδιάγραμμα ωρίμανσης της πράξης και λοιπά τεκμήρια που προσκομίζει ο δικαιούχος, προκύπτει με σαφήνεια ο χρόνος ολοκλήρωσης - </t>
    </r>
    <r>
      <rPr>
        <b/>
        <sz val="9"/>
        <rFont val="Verdana"/>
        <family val="2"/>
        <charset val="161"/>
      </rPr>
      <t>Βαθμολογία 4.</t>
    </r>
  </si>
  <si>
    <t>ΔΕΝ τεκμηριώνεται επαρκώς ο βαθμός προόδου διοικητικών ή άλλων ενεργειών της πράξης.</t>
  </si>
  <si>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
</t>
    </r>
    <r>
      <rPr>
        <b/>
        <sz val="9"/>
        <rFont val="Verdana"/>
        <family val="2"/>
        <charset val="161"/>
      </rPr>
      <t xml:space="preserve">Η συνολική βαθμολογία της 4ης Ομάδας προκύπτει ως εξής: ΣΒ4=70%(Β4.1)+30%(Β4.2)
Ο συντελεστής βαρύτητας των κριτηρίων της 4ης Ομάδας Κριτηρίων είναι 40%. </t>
    </r>
  </si>
  <si>
    <t>ΕΚΠΛΗΡΩΣΗΚΡΙΤΗΡΙΩΝ 4ης ΟΜΑΔΑΣ</t>
  </si>
  <si>
    <t>ΦΥΛΛΟ ΑΞΙΟΛΟΓΗΣΗΣ ΠΡΑΞΗΣ</t>
  </si>
  <si>
    <t>ΣΤΑΔΙΟ / ΟΜΑΔΑ ΚΡΙΤΗΡΙΩΝ</t>
  </si>
  <si>
    <t>ΣΤΥΝΤΕΛΕΣΤΗΣ ΣΤΑΘΜΙΣΗΣ</t>
  </si>
  <si>
    <t>ΤΙΜΗ</t>
  </si>
  <si>
    <t>ΒΑΘΜΟΛΟΓΙΑ</t>
  </si>
  <si>
    <t>Α</t>
  </si>
  <si>
    <t>Α΄/ ΠΛΗΡΟΤΗΤΑ-ΕΠΙΛΕΞΙΜΟΤΗΤΑ</t>
  </si>
  <si>
    <t>ΝΑΙ/ΟΧΙ</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</si>
  <si>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</si>
  <si>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</si>
  <si>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</si>
  <si>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</si>
  <si>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</si>
  <si>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</si>
  <si>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</si>
  <si>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</si>
  <si>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</si>
  <si>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</si>
  <si>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</si>
  <si>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Προσαρμογές στο Τεχνικό Δελτίο Πράξης:…………………..
</t>
  </si>
  <si>
    <t>ΟΝΟΜΑΤΕΠΩΝΥΜΟ</t>
  </si>
  <si>
    <t>Ιδιότητα</t>
  </si>
  <si>
    <t>Ημερομηνία</t>
  </si>
  <si>
    <t>ΥΠΟΓΡΑΦΗ</t>
  </si>
  <si>
    <t>ΥΠΟΓΡΑΦΕΣ ΠΡΟΪΣΤΑΜΕΝΩΝ</t>
  </si>
  <si>
    <t>ΠΡΟΪΣΤΑΜΕΝΟΣ ΜΟΝΑΔΑΣ Α'</t>
  </si>
  <si>
    <t>ΠΡΟΪΣΤΑΜΕΝΟΣ ΕΥΔ ΠΡΟΓΡΑΜΜΑΤΟΣ ΒΟΡΕΙΟΥ ΑΙΓΑΙΟΥ</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</si>
  <si>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όπως αναφέρεται στην πρόσκληση. Η επιλογή της πράξης θα πρέπει να συμβάλει στην επίτευξη στόχων που συμπεριλαμβάνονται σε διατυπωμένες εθνικές ή περιφερειακές στρατηγικές.
</t>
    </r>
    <r>
      <rPr>
        <b/>
        <sz val="8"/>
        <rFont val="Verdana"/>
        <family val="2"/>
        <charset val="161"/>
      </rPr>
      <t xml:space="preserve">1. Προϋποθέσεις θετικής αξιολόγησης είναι </t>
    </r>
    <r>
      <rPr>
        <b/>
        <u/>
        <sz val="8"/>
        <rFont val="Verdana"/>
        <family val="2"/>
        <charset val="161"/>
      </rPr>
      <t>σωρευτικά οι εξής</t>
    </r>
    <r>
      <rPr>
        <b/>
        <sz val="8"/>
        <rFont val="Verdana"/>
        <family val="2"/>
        <charset val="161"/>
      </rPr>
      <t>:</t>
    </r>
    <r>
      <rPr>
        <sz val="8"/>
        <rFont val="Verdana"/>
        <family val="2"/>
        <charset val="161"/>
      </rPr>
      <t xml:space="preserve">
 α) Οι παρεμβάσεις θα εφαρμοστούν σε κτίρια παντός είδους χρήσης, που ανήκουν σε περιφερειακούς/ τοπικούς δημόσιους φορείς</t>
    </r>
    <r>
      <rPr>
        <sz val="8"/>
        <color rgb="FFFF0000"/>
        <rFont val="Verdana"/>
        <family val="2"/>
        <charset val="161"/>
      </rPr>
      <t>.</t>
    </r>
    <r>
      <rPr>
        <sz val="8"/>
        <rFont val="Verdana"/>
        <family val="2"/>
        <charset val="161"/>
      </rPr>
      <t xml:space="preserve"> 
 β) Οι παρεμβάσεις θα οδηγούν σε βελτίωση της ενεργειακής απόδοσης (εξοικονόμηση πρωτογενούς ενέργειας) σε ποσοστό κατ'ελάχιστο 30%.
 γ) Θα τεκμηριώνεται ενεργειακή αναβάθμιση τουλάχιστο κατά 2 κατηγορίες.
 δ) Οι παρεμβάσεις θα αναβαθμίζουν τα κτίρια σε κατηγορία ενεργειακής απόδοσης μεγαλύτερης ή ίσης της Β’.
                                                                                                                                                                                                           </t>
    </r>
    <r>
      <rPr>
        <b/>
        <sz val="8"/>
        <rFont val="Verdana"/>
        <family val="2"/>
        <charset val="161"/>
      </rPr>
      <t>Επισημαίνεται ότι πρόταση που περιλαμβάνει  κτίριο/κτίρια που υπάγονται σε καθεστώς περιορισμών (μνημεία κλπ) εξαιρείται από τις  προϋποθέσεις 1β) και 1δ).</t>
    </r>
    <r>
      <rPr>
        <sz val="8"/>
        <rFont val="Verdana"/>
        <family val="2"/>
        <charset val="161"/>
      </rPr>
      <t xml:space="preserve">
</t>
    </r>
    <r>
      <rPr>
        <b/>
        <sz val="8"/>
        <rFont val="Verdana"/>
        <family val="2"/>
        <charset val="161"/>
      </rPr>
      <t>Εφόσον οι προτάσεις πληρούν τις ανωτέρω προϋποθέσεις, τότε η αξιολόγηση προχωρά στο επόμενο στάδιο, διαφορετικά η πρόταση απορρίπτεται.</t>
    </r>
    <r>
      <rPr>
        <sz val="8"/>
        <rFont val="Verdana"/>
        <family val="2"/>
        <charset val="161"/>
      </rPr>
      <t xml:space="preserve">
</t>
    </r>
    <r>
      <rPr>
        <b/>
        <sz val="8"/>
        <rFont val="Verdana"/>
        <family val="2"/>
        <charset val="161"/>
      </rPr>
      <t>2. Οι προτάσεις θα κατατάσσονται με ειδική βαθμολόγηση 3 κριτηρίων και κατάλληλη στάθμιση, η οποία προκύπτει ως εξής:</t>
    </r>
    <r>
      <rPr>
        <sz val="8"/>
        <rFont val="Verdana"/>
        <family val="2"/>
        <charset val="161"/>
      </rPr>
      <t xml:space="preserve">
</t>
    </r>
    <r>
      <rPr>
        <b/>
        <sz val="8"/>
        <rFont val="Verdana"/>
        <family val="2"/>
        <charset val="161"/>
      </rPr>
      <t xml:space="preserve">
</t>
    </r>
    <r>
      <rPr>
        <u/>
        <sz val="8"/>
        <rFont val="Verdana"/>
        <family val="2"/>
        <charset val="161"/>
      </rPr>
      <t>Α. Χρήση κτιρίου - Μέγιστη βαθμολογία 6:</t>
    </r>
    <r>
      <rPr>
        <sz val="8"/>
        <rFont val="Verdana"/>
        <family val="2"/>
        <charset val="161"/>
      </rPr>
      <t xml:space="preserve">
Τα σχολικά κτίρια λαμβάνουν 100%
Λοιπά κτίρια λαμβάνουν 30%
</t>
    </r>
    <r>
      <rPr>
        <u/>
        <sz val="8"/>
        <rFont val="Verdana"/>
        <family val="2"/>
        <charset val="161"/>
      </rPr>
      <t>Β. Ετήσια εξοικονόμηση πρωτογενούς ενέργειας (KWh/m2/έτος) σύμφωνα με το ΠΕΑ - Μέγιστη Βαθμολογία 3:</t>
    </r>
    <r>
      <rPr>
        <sz val="8"/>
        <rFont val="Verdana"/>
        <family val="2"/>
        <charset val="161"/>
      </rPr>
      <t xml:space="preserve">
Η πρώτη σε κατάταξη πρόταση (μεγαλύτερη τιμή ετήσιας εξοικονόμησης ενέργειας) λαμβάνει 100% και η τελευταία 50%. Για τις υπόλοιπες εφαρμόζεται γραμμική παρεμβολή.
</t>
    </r>
    <r>
      <rPr>
        <u/>
        <sz val="8"/>
        <rFont val="Verdana"/>
        <family val="2"/>
        <charset val="161"/>
      </rPr>
      <t>Γ. Ενσωμάτωση τεχνολογιών ΑΠΕ για εξυπηρέτηση ενεργειακών αναγκών του κτιρίου: Βαθμολογία:1</t>
    </r>
    <r>
      <rPr>
        <sz val="8"/>
        <rFont val="Verdana"/>
        <family val="2"/>
        <charset val="161"/>
      </rPr>
      <t xml:space="preserve">
</t>
    </r>
    <r>
      <rPr>
        <b/>
        <sz val="8"/>
        <rFont val="Verdana"/>
        <family val="2"/>
        <charset val="161"/>
      </rPr>
      <t>Η τελική βαθμολογία για κάθε πρόταση (ν) στο συγκεκριμένο υποκριτήριο θα προκύψει ως εξής:
Πν=Αν+Βν+Γν</t>
    </r>
    <r>
      <rPr>
        <sz val="8"/>
        <rFont val="Verdana"/>
        <family val="2"/>
        <charset val="161"/>
      </rPr>
      <t xml:space="preserve">
</t>
    </r>
    <r>
      <rPr>
        <b/>
        <sz val="8"/>
        <rFont val="Verdana"/>
        <family val="2"/>
        <charset val="161"/>
      </rPr>
      <t xml:space="preserve">Θετική αξιολόγηση του υποκριτηρίου προϋποθέτει βαθμολογία Πν ≥3,3
Το κριτήριο έχει συντελεστή βαρύτητας 40%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</si>
</sst>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0"/>
      <name val="Arial Greek"/>
      <charset val="161"/>
    </font>
    <font>
      <b/>
      <sz val="12"/>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u/>
      <sz val="8"/>
      <name val="Verdana"/>
      <family val="2"/>
      <charset val="161"/>
    </font>
    <font>
      <sz val="8"/>
      <color rgb="FFFF0000"/>
      <name val="Verdana"/>
      <family val="2"/>
      <charset val="161"/>
    </font>
    <font>
      <sz val="8"/>
      <name val="Arial Greek"/>
      <charset val="161"/>
    </font>
    <font>
      <i/>
      <sz val="9"/>
      <name val="Verdana"/>
      <family val="2"/>
      <charset val="161"/>
    </font>
    <font>
      <u/>
      <sz val="8"/>
      <name val="Verdana"/>
      <family val="2"/>
      <charset val="161"/>
    </font>
    <font>
      <b/>
      <sz val="11"/>
      <name val="Verdana"/>
      <family val="2"/>
      <charset val="161"/>
    </font>
  </fonts>
  <fills count="6">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bgColor indexed="64"/>
      </patternFill>
    </fill>
    <fill>
      <patternFill patternType="mediumGray">
        <bgColor theme="0"/>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right style="double">
        <color indexed="64"/>
      </right>
      <top style="thin">
        <color indexed="64"/>
      </top>
      <bottom style="thin">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131">
    <xf numFmtId="0" fontId="0" fillId="0" borderId="0" xfId="0"/>
    <xf numFmtId="0" fontId="6" fillId="0" borderId="2"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vertical="center"/>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3" fillId="0" borderId="0" xfId="0" applyFont="1" applyAlignment="1">
      <alignment horizontal="center" vertical="center"/>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0" borderId="0" xfId="0" applyFont="1" applyAlignment="1">
      <alignment horizontal="center" vertical="center"/>
    </xf>
    <xf numFmtId="0" fontId="3" fillId="3" borderId="3" xfId="0" applyFont="1" applyFill="1" applyBorder="1" applyAlignment="1">
      <alignment horizontal="center" vertical="center" wrapText="1"/>
    </xf>
    <xf numFmtId="0" fontId="3" fillId="0" borderId="3" xfId="0" applyFont="1" applyBorder="1" applyAlignment="1">
      <alignment horizontal="center" vertical="center" wrapText="1"/>
    </xf>
    <xf numFmtId="49" fontId="4" fillId="0" borderId="1" xfId="0" applyNumberFormat="1" applyFont="1" applyBorder="1" applyAlignment="1">
      <alignment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3" fillId="3" borderId="18" xfId="0" applyFont="1" applyFill="1" applyBorder="1" applyAlignment="1">
      <alignment horizontal="center" vertical="center" wrapText="1"/>
    </xf>
    <xf numFmtId="0" fontId="4" fillId="0" borderId="1" xfId="0" applyFont="1" applyBorder="1" applyAlignment="1">
      <alignment horizontal="left" vertical="justify" wrapText="1"/>
    </xf>
    <xf numFmtId="0" fontId="3" fillId="0" borderId="1" xfId="0" applyFont="1" applyBorder="1" applyAlignment="1">
      <alignment vertical="center" wrapText="1"/>
    </xf>
    <xf numFmtId="0" fontId="6" fillId="0" borderId="1" xfId="0" applyFont="1" applyBorder="1" applyAlignment="1">
      <alignment horizontal="center" vertical="center" wrapText="1" readingOrder="1"/>
    </xf>
    <xf numFmtId="0" fontId="9" fillId="0" borderId="0" xfId="0" applyFont="1"/>
    <xf numFmtId="9" fontId="3" fillId="0" borderId="1" xfId="0" applyNumberFormat="1" applyFont="1" applyBorder="1" applyAlignment="1">
      <alignment horizontal="center" vertical="center" wrapText="1"/>
    </xf>
    <xf numFmtId="0" fontId="4" fillId="5" borderId="1" xfId="0" applyFont="1" applyFill="1" applyBorder="1" applyAlignment="1">
      <alignment vertical="center" wrapText="1"/>
    </xf>
    <xf numFmtId="4" fontId="4" fillId="0" borderId="1" xfId="0" applyNumberFormat="1" applyFont="1" applyBorder="1" applyAlignment="1">
      <alignment vertical="center" wrapText="1"/>
    </xf>
    <xf numFmtId="4" fontId="2" fillId="0" borderId="1" xfId="0" applyNumberFormat="1" applyFont="1" applyBorder="1" applyAlignment="1">
      <alignment vertical="center" wrapText="1"/>
    </xf>
    <xf numFmtId="4" fontId="4" fillId="0" borderId="18" xfId="0" applyNumberFormat="1" applyFont="1" applyBorder="1" applyAlignment="1">
      <alignment horizontal="center" vertical="center" wrapText="1"/>
    </xf>
    <xf numFmtId="4" fontId="2" fillId="0" borderId="10" xfId="0" applyNumberFormat="1" applyFont="1" applyBorder="1" applyAlignment="1">
      <alignment horizontal="center" vertical="center" wrapText="1"/>
    </xf>
    <xf numFmtId="0" fontId="6" fillId="0" borderId="8"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xf>
    <xf numFmtId="0" fontId="9" fillId="0" borderId="12" xfId="0" applyFont="1" applyBorder="1" applyAlignment="1">
      <alignment horizontal="center" vertical="center" wrapText="1"/>
    </xf>
    <xf numFmtId="4" fontId="12" fillId="0" borderId="10"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4" xfId="0" applyFont="1" applyBorder="1" applyAlignment="1">
      <alignment horizontal="center" vertical="center" wrapText="1"/>
    </xf>
    <xf numFmtId="0" fontId="4" fillId="0" borderId="13" xfId="0" applyFont="1" applyBorder="1" applyAlignment="1">
      <alignment horizontal="left" vertical="center" wrapText="1" readingOrder="1"/>
    </xf>
    <xf numFmtId="0" fontId="4" fillId="0" borderId="22" xfId="0" applyFont="1" applyBorder="1" applyAlignment="1">
      <alignment horizontal="left" vertical="center" wrapText="1" readingOrder="1"/>
    </xf>
    <xf numFmtId="0" fontId="4" fillId="0" borderId="14" xfId="0" applyFont="1" applyBorder="1" applyAlignment="1">
      <alignment horizontal="left" vertical="center" wrapText="1" readingOrder="1"/>
    </xf>
    <xf numFmtId="49" fontId="4" fillId="0" borderId="13"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4" xfId="0" applyFont="1" applyBorder="1" applyAlignment="1">
      <alignment horizontal="center" vertical="center" wrapText="1"/>
    </xf>
    <xf numFmtId="0" fontId="6" fillId="0" borderId="13" xfId="0" applyFont="1" applyBorder="1" applyAlignment="1">
      <alignment horizontal="left" vertical="center" wrapText="1" readingOrder="1"/>
    </xf>
    <xf numFmtId="0" fontId="6" fillId="0" borderId="14" xfId="0" applyFont="1" applyBorder="1" applyAlignment="1">
      <alignment horizontal="left" vertical="center" wrapText="1" readingOrder="1"/>
    </xf>
    <xf numFmtId="0" fontId="6" fillId="0" borderId="22" xfId="0" applyFont="1" applyBorder="1" applyAlignment="1">
      <alignment horizontal="left" vertical="center" wrapText="1" readingOrder="1"/>
    </xf>
    <xf numFmtId="0" fontId="3" fillId="0" borderId="23" xfId="0" applyFont="1" applyBorder="1" applyAlignment="1">
      <alignment horizontal="left" vertical="center" wrapText="1"/>
    </xf>
    <xf numFmtId="0" fontId="3" fillId="0" borderId="0" xfId="0" applyFont="1" applyAlignment="1">
      <alignment horizontal="left" vertical="center" wrapText="1"/>
    </xf>
    <xf numFmtId="0" fontId="3" fillId="0" borderId="24" xfId="0" applyFont="1" applyBorder="1" applyAlignment="1">
      <alignment horizontal="left" vertical="center" wrapText="1"/>
    </xf>
    <xf numFmtId="0" fontId="3" fillId="0" borderId="32" xfId="0" applyFont="1" applyBorder="1" applyAlignment="1">
      <alignment horizontal="left" vertical="center" wrapText="1"/>
    </xf>
    <xf numFmtId="0" fontId="3" fillId="0" borderId="33" xfId="0" applyFont="1" applyBorder="1" applyAlignment="1">
      <alignment horizontal="left" vertical="center" wrapText="1"/>
    </xf>
    <xf numFmtId="0" fontId="3" fillId="0" borderId="36" xfId="0" applyFont="1" applyBorder="1" applyAlignment="1">
      <alignment horizontal="left"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4" fillId="0" borderId="13" xfId="0" applyFont="1" applyBorder="1" applyAlignment="1">
      <alignment vertical="center" wrapText="1" readingOrder="1"/>
    </xf>
    <xf numFmtId="0" fontId="4" fillId="0" borderId="14" xfId="0" applyFont="1" applyBorder="1" applyAlignment="1">
      <alignment vertical="center" wrapText="1" readingOrder="1"/>
    </xf>
    <xf numFmtId="0" fontId="5" fillId="0" borderId="2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7" xfId="0" applyFont="1" applyBorder="1" applyAlignment="1">
      <alignment horizontal="center"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9" xfId="0" applyFont="1" applyBorder="1" applyAlignment="1">
      <alignment horizontal="left" vertical="center" wrapText="1"/>
    </xf>
    <xf numFmtId="0" fontId="3" fillId="0" borderId="35" xfId="0" applyFont="1" applyBorder="1" applyAlignment="1">
      <alignment horizontal="left" vertical="center" wrapText="1"/>
    </xf>
    <xf numFmtId="0" fontId="3" fillId="0" borderId="40" xfId="0" applyFont="1" applyBorder="1" applyAlignment="1">
      <alignment horizontal="left" vertical="center" wrapText="1"/>
    </xf>
    <xf numFmtId="0" fontId="3" fillId="0" borderId="37" xfId="0" applyFont="1" applyBorder="1" applyAlignment="1">
      <alignment horizontal="left" vertical="center" wrapText="1"/>
    </xf>
    <xf numFmtId="0" fontId="3" fillId="0" borderId="4" xfId="0" applyFont="1" applyBorder="1" applyAlignment="1">
      <alignment horizontal="left" vertical="center" wrapText="1"/>
    </xf>
    <xf numFmtId="0" fontId="3" fillId="0" borderId="38" xfId="0" applyFont="1" applyBorder="1" applyAlignment="1">
      <alignment horizontal="left" vertical="center" wrapText="1"/>
    </xf>
    <xf numFmtId="0" fontId="3" fillId="4" borderId="45" xfId="0" applyFont="1"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47" xfId="0" applyFont="1" applyFill="1" applyBorder="1" applyAlignment="1">
      <alignment horizontal="left" vertical="center" wrapText="1"/>
    </xf>
    <xf numFmtId="0" fontId="3" fillId="0" borderId="3" xfId="0" applyFont="1" applyBorder="1" applyAlignment="1">
      <alignment horizontal="center" vertical="center" wrapText="1"/>
    </xf>
    <xf numFmtId="0" fontId="4" fillId="0" borderId="1" xfId="0" applyFont="1" applyBorder="1" applyAlignment="1">
      <alignment horizontal="left" vertical="center" wrapText="1" readingOrder="1"/>
    </xf>
    <xf numFmtId="0" fontId="6" fillId="0" borderId="1" xfId="0" applyFont="1" applyBorder="1" applyAlignment="1">
      <alignment horizontal="left" vertical="center" wrapText="1" readingOrder="1"/>
    </xf>
    <xf numFmtId="49" fontId="4"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0" xfId="0" applyFont="1" applyBorder="1" applyAlignment="1">
      <alignment horizontal="left"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left" vertical="center" wrapText="1"/>
    </xf>
    <xf numFmtId="0" fontId="5" fillId="0" borderId="15" xfId="0" applyFont="1" applyBorder="1" applyAlignment="1">
      <alignment horizontal="left"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41" xfId="0" applyFont="1" applyBorder="1" applyAlignment="1">
      <alignment horizontal="left" vertical="center" wrapText="1"/>
    </xf>
    <xf numFmtId="0" fontId="4" fillId="0" borderId="1" xfId="0" applyFont="1" applyBorder="1" applyAlignment="1">
      <alignment vertical="center" wrapText="1" readingOrder="1"/>
    </xf>
    <xf numFmtId="0" fontId="5" fillId="0" borderId="16" xfId="0" applyFont="1" applyBorder="1" applyAlignment="1">
      <alignment horizontal="left" vertical="center" wrapText="1"/>
    </xf>
    <xf numFmtId="4" fontId="4" fillId="0" borderId="13" xfId="0" applyNumberFormat="1" applyFont="1" applyBorder="1" applyAlignment="1">
      <alignment horizontal="center" vertical="center" wrapText="1"/>
    </xf>
    <xf numFmtId="4" fontId="4" fillId="0" borderId="14" xfId="0" applyNumberFormat="1" applyFont="1" applyBorder="1" applyAlignment="1">
      <alignment horizontal="center" vertical="center" wrapText="1"/>
    </xf>
    <xf numFmtId="0" fontId="3" fillId="4" borderId="11"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2" borderId="17" xfId="0" applyFont="1" applyFill="1" applyBorder="1" applyAlignment="1">
      <alignment horizontal="center" vertical="center" wrapText="1"/>
    </xf>
    <xf numFmtId="0" fontId="0" fillId="0" borderId="8" xfId="0"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14" fontId="6" fillId="4" borderId="42" xfId="0" applyNumberFormat="1" applyFont="1" applyFill="1" applyBorder="1" applyAlignment="1">
      <alignment horizontal="center" vertical="center" wrapText="1"/>
    </xf>
    <xf numFmtId="14" fontId="6" fillId="4" borderId="44" xfId="0" applyNumberFormat="1" applyFont="1" applyFill="1" applyBorder="1" applyAlignment="1">
      <alignment horizontal="center" vertical="center" wrapText="1"/>
    </xf>
    <xf numFmtId="14" fontId="6" fillId="4" borderId="43" xfId="0" applyNumberFormat="1" applyFont="1" applyFill="1" applyBorder="1" applyAlignment="1">
      <alignment horizontal="center" vertical="center" wrapText="1"/>
    </xf>
    <xf numFmtId="14" fontId="6" fillId="4" borderId="25" xfId="0" applyNumberFormat="1" applyFont="1" applyFill="1" applyBorder="1" applyAlignment="1">
      <alignment horizontal="center" vertical="center" wrapText="1"/>
    </xf>
    <xf numFmtId="0" fontId="6" fillId="0" borderId="18" xfId="0" applyFont="1" applyBorder="1" applyAlignment="1">
      <alignment horizontal="center" vertical="center" wrapText="1"/>
    </xf>
    <xf numFmtId="0" fontId="6" fillId="0" borderId="44" xfId="0" applyFont="1" applyBorder="1" applyAlignment="1">
      <alignment horizontal="center" vertical="center" wrapText="1"/>
    </xf>
    <xf numFmtId="14" fontId="6" fillId="4" borderId="11" xfId="0" applyNumberFormat="1" applyFont="1" applyFill="1" applyBorder="1" applyAlignment="1">
      <alignment horizontal="center" vertical="center" wrapText="1"/>
    </xf>
    <xf numFmtId="14" fontId="6" fillId="4" borderId="10"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3" fillId="4" borderId="29"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41" xfId="0" applyFont="1" applyFill="1" applyBorder="1" applyAlignment="1">
      <alignment horizontal="left" vertical="center" wrapText="1"/>
    </xf>
    <xf numFmtId="0" fontId="3" fillId="0" borderId="3" xfId="0" applyFont="1" applyBorder="1" applyAlignment="1">
      <alignment horizontal="right" vertical="center" wrapText="1"/>
    </xf>
    <xf numFmtId="0" fontId="3" fillId="0" borderId="1" xfId="0" applyFont="1" applyBorder="1" applyAlignment="1">
      <alignment horizontal="right" vertical="center" wrapText="1"/>
    </xf>
    <xf numFmtId="0" fontId="6"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6" fillId="0" borderId="42" xfId="0" applyFont="1" applyBorder="1" applyAlignment="1">
      <alignment horizontal="center" vertical="center" wrapText="1"/>
    </xf>
    <xf numFmtId="14" fontId="6" fillId="4" borderId="3" xfId="0" applyNumberFormat="1" applyFont="1" applyFill="1" applyBorder="1" applyAlignment="1">
      <alignment horizontal="center" vertical="center" wrapText="1"/>
    </xf>
    <xf numFmtId="14" fontId="6" fillId="4"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Προβολή1" id="{D8622A2D-F99E-4BE3-87AD-CBB8F4C206A6}"/>
</namedSheetView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5"/>
  <sheetViews>
    <sheetView tabSelected="1" zoomScale="75" zoomScaleNormal="75" zoomScaleSheetLayoutView="100" workbookViewId="0">
      <selection activeCell="K17" sqref="K17"/>
    </sheetView>
  </sheetViews>
  <sheetFormatPr defaultRowHeight="11.25" x14ac:dyDescent="0.2"/>
  <cols>
    <col min="1" max="1" width="5.7109375" style="11" customWidth="1"/>
    <col min="2" max="2" width="27.7109375" style="3" customWidth="1"/>
    <col min="3" max="3" width="36.5703125" style="2" customWidth="1"/>
    <col min="4" max="4" width="68" style="2" customWidth="1"/>
    <col min="5" max="5" width="22.5703125" style="3" customWidth="1"/>
    <col min="6" max="6" width="10.5703125" style="11" customWidth="1"/>
    <col min="7" max="7" width="63.7109375" style="3" customWidth="1"/>
    <col min="8" max="16384" width="9.140625" style="3"/>
  </cols>
  <sheetData>
    <row r="1" spans="1:8" ht="12.75" thickTop="1" thickBot="1" x14ac:dyDescent="0.25">
      <c r="A1" s="60" t="s">
        <v>0</v>
      </c>
      <c r="B1" s="61"/>
      <c r="C1" s="61"/>
      <c r="D1" s="61"/>
      <c r="E1" s="61"/>
      <c r="F1" s="61"/>
      <c r="G1" s="62"/>
    </row>
    <row r="2" spans="1:8" ht="16.149999999999999" customHeight="1" thickTop="1" x14ac:dyDescent="0.2">
      <c r="A2" s="76" t="s">
        <v>1</v>
      </c>
      <c r="B2" s="77"/>
      <c r="C2" s="77"/>
      <c r="D2" s="77"/>
      <c r="E2" s="77"/>
      <c r="F2" s="77"/>
      <c r="G2" s="78"/>
    </row>
    <row r="3" spans="1:8" ht="18" customHeight="1" x14ac:dyDescent="0.2">
      <c r="A3" s="54" t="s">
        <v>2</v>
      </c>
      <c r="B3" s="55"/>
      <c r="C3" s="55"/>
      <c r="D3" s="55"/>
      <c r="E3" s="55"/>
      <c r="F3" s="55"/>
      <c r="G3" s="56"/>
    </row>
    <row r="4" spans="1:8" ht="16.149999999999999" customHeight="1" x14ac:dyDescent="0.2">
      <c r="A4" s="54" t="s">
        <v>3</v>
      </c>
      <c r="B4" s="55"/>
      <c r="C4" s="55"/>
      <c r="D4" s="55"/>
      <c r="E4" s="55"/>
      <c r="F4" s="55"/>
      <c r="G4" s="56"/>
      <c r="H4" s="6"/>
    </row>
    <row r="5" spans="1:8" ht="26.25" customHeight="1" x14ac:dyDescent="0.2">
      <c r="A5" s="54" t="s">
        <v>4</v>
      </c>
      <c r="B5" s="55"/>
      <c r="C5" s="55"/>
      <c r="D5" s="55"/>
      <c r="E5" s="55"/>
      <c r="F5" s="55"/>
      <c r="G5" s="56"/>
      <c r="H5" s="6"/>
    </row>
    <row r="6" spans="1:8" s="2" customFormat="1" ht="16.149999999999999" customHeight="1" x14ac:dyDescent="0.2">
      <c r="A6" s="54" t="s">
        <v>5</v>
      </c>
      <c r="B6" s="55"/>
      <c r="C6" s="55"/>
      <c r="D6" s="55"/>
      <c r="E6" s="55"/>
      <c r="F6" s="55"/>
      <c r="G6" s="56"/>
    </row>
    <row r="7" spans="1:8" s="2" customFormat="1" ht="16.149999999999999" customHeight="1" x14ac:dyDescent="0.2">
      <c r="A7" s="54" t="s">
        <v>6</v>
      </c>
      <c r="B7" s="55"/>
      <c r="C7" s="55"/>
      <c r="D7" s="55"/>
      <c r="E7" s="55"/>
      <c r="F7" s="55"/>
      <c r="G7" s="56"/>
    </row>
    <row r="8" spans="1:8" ht="16.149999999999999" customHeight="1" x14ac:dyDescent="0.2">
      <c r="A8" s="57" t="s">
        <v>7</v>
      </c>
      <c r="B8" s="58"/>
      <c r="C8" s="58"/>
      <c r="D8" s="58"/>
      <c r="E8" s="58"/>
      <c r="F8" s="58"/>
      <c r="G8" s="59"/>
    </row>
    <row r="9" spans="1:8" ht="39.75" customHeight="1" x14ac:dyDescent="0.2">
      <c r="A9" s="7" t="s">
        <v>8</v>
      </c>
      <c r="B9" s="8" t="s">
        <v>9</v>
      </c>
      <c r="C9" s="9" t="s">
        <v>10</v>
      </c>
      <c r="D9" s="9" t="s">
        <v>11</v>
      </c>
      <c r="E9" s="9" t="s">
        <v>12</v>
      </c>
      <c r="F9" s="9" t="s">
        <v>13</v>
      </c>
      <c r="G9" s="10" t="s">
        <v>14</v>
      </c>
    </row>
    <row r="10" spans="1:8" ht="35.25" customHeight="1" x14ac:dyDescent="0.2">
      <c r="A10" s="36" t="s">
        <v>15</v>
      </c>
      <c r="B10" s="48" t="s">
        <v>16</v>
      </c>
      <c r="C10" s="63" t="s">
        <v>17</v>
      </c>
      <c r="D10" s="51" t="s">
        <v>18</v>
      </c>
      <c r="E10" s="5" t="s">
        <v>19</v>
      </c>
      <c r="F10" s="42" t="s">
        <v>20</v>
      </c>
      <c r="G10" s="45"/>
    </row>
    <row r="11" spans="1:8" x14ac:dyDescent="0.2">
      <c r="A11" s="38"/>
      <c r="B11" s="49"/>
      <c r="C11" s="64"/>
      <c r="D11" s="52"/>
      <c r="E11" s="5" t="s">
        <v>21</v>
      </c>
      <c r="F11" s="44"/>
      <c r="G11" s="47"/>
    </row>
    <row r="12" spans="1:8" ht="36.75" customHeight="1" x14ac:dyDescent="0.2">
      <c r="A12" s="36" t="s">
        <v>22</v>
      </c>
      <c r="B12" s="49"/>
      <c r="C12" s="39" t="s">
        <v>23</v>
      </c>
      <c r="D12" s="51" t="s">
        <v>24</v>
      </c>
      <c r="E12" s="5" t="s">
        <v>19</v>
      </c>
      <c r="F12" s="42" t="s">
        <v>20</v>
      </c>
      <c r="G12" s="45"/>
    </row>
    <row r="13" spans="1:8" ht="39" customHeight="1" x14ac:dyDescent="0.2">
      <c r="A13" s="38"/>
      <c r="B13" s="49"/>
      <c r="C13" s="41"/>
      <c r="D13" s="52"/>
      <c r="E13" s="5" t="s">
        <v>21</v>
      </c>
      <c r="F13" s="44"/>
      <c r="G13" s="47"/>
    </row>
    <row r="14" spans="1:8" ht="62.25" customHeight="1" x14ac:dyDescent="0.2">
      <c r="A14" s="36" t="s">
        <v>25</v>
      </c>
      <c r="B14" s="49"/>
      <c r="C14" s="39" t="s">
        <v>26</v>
      </c>
      <c r="D14" s="51" t="s">
        <v>27</v>
      </c>
      <c r="E14" s="5" t="s">
        <v>19</v>
      </c>
      <c r="F14" s="42" t="s">
        <v>20</v>
      </c>
      <c r="G14" s="45"/>
    </row>
    <row r="15" spans="1:8" ht="41.25" customHeight="1" x14ac:dyDescent="0.2">
      <c r="A15" s="38"/>
      <c r="B15" s="49"/>
      <c r="C15" s="41"/>
      <c r="D15" s="52"/>
      <c r="E15" s="5" t="s">
        <v>21</v>
      </c>
      <c r="F15" s="44"/>
      <c r="G15" s="47"/>
    </row>
    <row r="16" spans="1:8" ht="38.25" customHeight="1" x14ac:dyDescent="0.2">
      <c r="A16" s="36" t="s">
        <v>28</v>
      </c>
      <c r="B16" s="49"/>
      <c r="C16" s="39" t="s">
        <v>29</v>
      </c>
      <c r="D16" s="51" t="s">
        <v>30</v>
      </c>
      <c r="E16" s="5" t="s">
        <v>19</v>
      </c>
      <c r="F16" s="42" t="s">
        <v>20</v>
      </c>
      <c r="G16" s="45"/>
    </row>
    <row r="17" spans="1:7" ht="38.25" customHeight="1" x14ac:dyDescent="0.2">
      <c r="A17" s="38"/>
      <c r="B17" s="49"/>
      <c r="C17" s="41"/>
      <c r="D17" s="52"/>
      <c r="E17" s="5" t="s">
        <v>21</v>
      </c>
      <c r="F17" s="44"/>
      <c r="G17" s="47"/>
    </row>
    <row r="18" spans="1:7" ht="38.25" customHeight="1" x14ac:dyDescent="0.2">
      <c r="A18" s="36" t="s">
        <v>31</v>
      </c>
      <c r="B18" s="49"/>
      <c r="C18" s="39" t="s">
        <v>32</v>
      </c>
      <c r="D18" s="51" t="s">
        <v>33</v>
      </c>
      <c r="E18" s="5" t="s">
        <v>19</v>
      </c>
      <c r="F18" s="42" t="s">
        <v>20</v>
      </c>
      <c r="G18" s="45"/>
    </row>
    <row r="19" spans="1:7" ht="38.25" customHeight="1" x14ac:dyDescent="0.2">
      <c r="A19" s="38"/>
      <c r="B19" s="49"/>
      <c r="C19" s="41"/>
      <c r="D19" s="52"/>
      <c r="E19" s="5" t="s">
        <v>21</v>
      </c>
      <c r="F19" s="44"/>
      <c r="G19" s="47"/>
    </row>
    <row r="20" spans="1:7" ht="38.25" customHeight="1" x14ac:dyDescent="0.2">
      <c r="A20" s="36" t="s">
        <v>34</v>
      </c>
      <c r="B20" s="49"/>
      <c r="C20" s="39" t="s">
        <v>35</v>
      </c>
      <c r="D20" s="51" t="s">
        <v>36</v>
      </c>
      <c r="E20" s="5" t="s">
        <v>19</v>
      </c>
      <c r="F20" s="42" t="s">
        <v>37</v>
      </c>
      <c r="G20" s="45"/>
    </row>
    <row r="21" spans="1:7" ht="38.25" customHeight="1" x14ac:dyDescent="0.2">
      <c r="A21" s="37"/>
      <c r="B21" s="49"/>
      <c r="C21" s="40"/>
      <c r="D21" s="53"/>
      <c r="E21" s="5" t="s">
        <v>21</v>
      </c>
      <c r="F21" s="43"/>
      <c r="G21" s="46"/>
    </row>
    <row r="22" spans="1:7" x14ac:dyDescent="0.2">
      <c r="A22" s="38"/>
      <c r="B22" s="50"/>
      <c r="C22" s="41"/>
      <c r="D22" s="52"/>
      <c r="E22" s="5" t="s">
        <v>38</v>
      </c>
      <c r="F22" s="44"/>
      <c r="G22" s="47"/>
    </row>
    <row r="23" spans="1:7" ht="32.25" customHeight="1" x14ac:dyDescent="0.2">
      <c r="A23" s="70" t="s">
        <v>39</v>
      </c>
      <c r="B23" s="71"/>
      <c r="C23" s="71"/>
      <c r="D23" s="72"/>
      <c r="E23" s="66" t="s">
        <v>40</v>
      </c>
      <c r="F23" s="68" t="s">
        <v>41</v>
      </c>
      <c r="G23" s="45"/>
    </row>
    <row r="24" spans="1:7" ht="22.15" customHeight="1" thickBot="1" x14ac:dyDescent="0.25">
      <c r="A24" s="73"/>
      <c r="B24" s="74"/>
      <c r="C24" s="74"/>
      <c r="D24" s="75"/>
      <c r="E24" s="67"/>
      <c r="F24" s="69"/>
      <c r="G24" s="65"/>
    </row>
    <row r="25" spans="1:7" ht="12" thickTop="1" x14ac:dyDescent="0.2"/>
  </sheetData>
  <mergeCells count="43">
    <mergeCell ref="A1:G1"/>
    <mergeCell ref="A10:A11"/>
    <mergeCell ref="C10:C11"/>
    <mergeCell ref="G23:G24"/>
    <mergeCell ref="E23:E24"/>
    <mergeCell ref="F23:F24"/>
    <mergeCell ref="A23:D24"/>
    <mergeCell ref="A2:G2"/>
    <mergeCell ref="A3:G3"/>
    <mergeCell ref="A4:G4"/>
    <mergeCell ref="A5:G5"/>
    <mergeCell ref="G10:G11"/>
    <mergeCell ref="F10:F11"/>
    <mergeCell ref="F12:F13"/>
    <mergeCell ref="A12:A13"/>
    <mergeCell ref="A6:G6"/>
    <mergeCell ref="A7:G7"/>
    <mergeCell ref="A8:G8"/>
    <mergeCell ref="G12:G13"/>
    <mergeCell ref="C12:C13"/>
    <mergeCell ref="F18:F19"/>
    <mergeCell ref="G18:G19"/>
    <mergeCell ref="A18:A19"/>
    <mergeCell ref="A14:A15"/>
    <mergeCell ref="C14:C15"/>
    <mergeCell ref="F14:F15"/>
    <mergeCell ref="G14:G15"/>
    <mergeCell ref="A20:A22"/>
    <mergeCell ref="C20:C22"/>
    <mergeCell ref="F20:F22"/>
    <mergeCell ref="G20:G22"/>
    <mergeCell ref="B10:B22"/>
    <mergeCell ref="D10:D11"/>
    <mergeCell ref="D12:D13"/>
    <mergeCell ref="D14:D15"/>
    <mergeCell ref="D16:D17"/>
    <mergeCell ref="D18:D19"/>
    <mergeCell ref="D20:D22"/>
    <mergeCell ref="A16:A17"/>
    <mergeCell ref="C16:C17"/>
    <mergeCell ref="F16:F17"/>
    <mergeCell ref="G16:G17"/>
    <mergeCell ref="C18:C19"/>
  </mergeCells>
  <phoneticPr fontId="0" type="noConversion"/>
  <printOptions horizontalCentered="1"/>
  <pageMargins left="0.39370078740157483" right="0.39370078740157483" top="0" bottom="0"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view="pageBreakPreview" zoomScale="80" zoomScaleNormal="100" zoomScaleSheetLayoutView="80" workbookViewId="0">
      <selection activeCell="D14" sqref="D14:D15"/>
    </sheetView>
  </sheetViews>
  <sheetFormatPr defaultRowHeight="11.25" x14ac:dyDescent="0.2"/>
  <cols>
    <col min="1" max="1" width="5.7109375" style="11" customWidth="1"/>
    <col min="2" max="2" width="17.140625" style="3" customWidth="1"/>
    <col min="3" max="3" width="56.140625" style="2" customWidth="1"/>
    <col min="4" max="4" width="147.28515625" style="2" customWidth="1"/>
    <col min="5" max="5" width="13" style="3" customWidth="1"/>
    <col min="6" max="6" width="6.85546875" style="11" customWidth="1"/>
    <col min="7" max="7" width="77.140625" style="3" customWidth="1"/>
    <col min="8" max="16384" width="9.140625" style="3"/>
  </cols>
  <sheetData>
    <row r="1" spans="1:8" ht="12.75" thickTop="1" thickBot="1" x14ac:dyDescent="0.25">
      <c r="A1" s="60" t="s">
        <v>42</v>
      </c>
      <c r="B1" s="61"/>
      <c r="C1" s="61"/>
      <c r="D1" s="61"/>
      <c r="E1" s="61"/>
      <c r="F1" s="61"/>
      <c r="G1" s="62"/>
    </row>
    <row r="2" spans="1:8" ht="16.149999999999999" customHeight="1" thickTop="1" x14ac:dyDescent="0.2">
      <c r="A2" s="76" t="s">
        <v>1</v>
      </c>
      <c r="B2" s="77"/>
      <c r="C2" s="77"/>
      <c r="D2" s="77"/>
      <c r="E2" s="77"/>
      <c r="F2" s="77"/>
      <c r="G2" s="78"/>
    </row>
    <row r="3" spans="1:8" ht="18" customHeight="1" x14ac:dyDescent="0.2">
      <c r="A3" s="54" t="s">
        <v>2</v>
      </c>
      <c r="B3" s="55"/>
      <c r="C3" s="55"/>
      <c r="D3" s="55"/>
      <c r="E3" s="55"/>
      <c r="F3" s="55"/>
      <c r="G3" s="56"/>
    </row>
    <row r="4" spans="1:8" ht="16.149999999999999" customHeight="1" x14ac:dyDescent="0.2">
      <c r="A4" s="54" t="s">
        <v>3</v>
      </c>
      <c r="B4" s="55"/>
      <c r="C4" s="55"/>
      <c r="D4" s="55"/>
      <c r="E4" s="55"/>
      <c r="F4" s="55"/>
      <c r="G4" s="56"/>
      <c r="H4" s="6"/>
    </row>
    <row r="5" spans="1:8" ht="34.5" customHeight="1" x14ac:dyDescent="0.2">
      <c r="A5" s="54" t="s">
        <v>4</v>
      </c>
      <c r="B5" s="55"/>
      <c r="C5" s="55"/>
      <c r="D5" s="55"/>
      <c r="E5" s="55"/>
      <c r="F5" s="55"/>
      <c r="G5" s="56"/>
      <c r="H5" s="6"/>
    </row>
    <row r="6" spans="1:8" s="2" customFormat="1" ht="16.149999999999999" customHeight="1" x14ac:dyDescent="0.2">
      <c r="A6" s="54" t="s">
        <v>5</v>
      </c>
      <c r="B6" s="55"/>
      <c r="C6" s="55"/>
      <c r="D6" s="55"/>
      <c r="E6" s="55"/>
      <c r="F6" s="55"/>
      <c r="G6" s="56"/>
    </row>
    <row r="7" spans="1:8" s="2" customFormat="1" ht="16.149999999999999" customHeight="1" x14ac:dyDescent="0.2">
      <c r="A7" s="54" t="s">
        <v>6</v>
      </c>
      <c r="B7" s="55"/>
      <c r="C7" s="55"/>
      <c r="D7" s="55"/>
      <c r="E7" s="55"/>
      <c r="F7" s="55"/>
      <c r="G7" s="56"/>
    </row>
    <row r="8" spans="1:8" ht="16.149999999999999" customHeight="1" x14ac:dyDescent="0.2">
      <c r="A8" s="57" t="s">
        <v>7</v>
      </c>
      <c r="B8" s="58"/>
      <c r="C8" s="58"/>
      <c r="D8" s="58"/>
      <c r="E8" s="58"/>
      <c r="F8" s="58"/>
      <c r="G8" s="59"/>
    </row>
    <row r="9" spans="1:8" ht="39.75" customHeight="1" x14ac:dyDescent="0.2">
      <c r="A9" s="12" t="s">
        <v>8</v>
      </c>
      <c r="B9" s="9" t="s">
        <v>9</v>
      </c>
      <c r="C9" s="9" t="s">
        <v>10</v>
      </c>
      <c r="D9" s="9" t="s">
        <v>11</v>
      </c>
      <c r="E9" s="9" t="s">
        <v>12</v>
      </c>
      <c r="F9" s="9" t="s">
        <v>13</v>
      </c>
      <c r="G9" s="10" t="s">
        <v>43</v>
      </c>
    </row>
    <row r="10" spans="1:8" ht="83.25" customHeight="1" x14ac:dyDescent="0.2">
      <c r="A10" s="36" t="s">
        <v>44</v>
      </c>
      <c r="B10" s="48" t="s">
        <v>45</v>
      </c>
      <c r="C10" s="63" t="s">
        <v>46</v>
      </c>
      <c r="D10" s="51" t="s">
        <v>47</v>
      </c>
      <c r="E10" s="5" t="s">
        <v>19</v>
      </c>
      <c r="F10" s="42" t="s">
        <v>20</v>
      </c>
      <c r="G10" s="45"/>
    </row>
    <row r="11" spans="1:8" ht="59.25" customHeight="1" x14ac:dyDescent="0.2">
      <c r="A11" s="38"/>
      <c r="B11" s="49"/>
      <c r="C11" s="64"/>
      <c r="D11" s="52"/>
      <c r="E11" s="5" t="s">
        <v>21</v>
      </c>
      <c r="F11" s="44"/>
      <c r="G11" s="47"/>
    </row>
    <row r="12" spans="1:8" ht="391.5" customHeight="1" x14ac:dyDescent="0.2">
      <c r="A12" s="36" t="s">
        <v>48</v>
      </c>
      <c r="B12" s="49"/>
      <c r="C12" s="39" t="s">
        <v>49</v>
      </c>
      <c r="D12" s="51" t="s">
        <v>50</v>
      </c>
      <c r="E12" s="5" t="s">
        <v>19</v>
      </c>
      <c r="F12" s="42" t="s">
        <v>20</v>
      </c>
      <c r="G12" s="45"/>
    </row>
    <row r="13" spans="1:8" ht="111.75" customHeight="1" x14ac:dyDescent="0.2">
      <c r="A13" s="38"/>
      <c r="B13" s="49"/>
      <c r="C13" s="41"/>
      <c r="D13" s="52"/>
      <c r="E13" s="5" t="s">
        <v>21</v>
      </c>
      <c r="F13" s="44"/>
      <c r="G13" s="47"/>
    </row>
    <row r="14" spans="1:8" ht="65.25" customHeight="1" x14ac:dyDescent="0.2">
      <c r="A14" s="36" t="s">
        <v>51</v>
      </c>
      <c r="B14" s="49"/>
      <c r="C14" s="39" t="s">
        <v>52</v>
      </c>
      <c r="D14" s="51" t="s">
        <v>53</v>
      </c>
      <c r="E14" s="5" t="s">
        <v>19</v>
      </c>
      <c r="F14" s="42" t="s">
        <v>20</v>
      </c>
      <c r="G14" s="45"/>
    </row>
    <row r="15" spans="1:8" ht="105" customHeight="1" x14ac:dyDescent="0.2">
      <c r="A15" s="38"/>
      <c r="B15" s="49"/>
      <c r="C15" s="41"/>
      <c r="D15" s="52"/>
      <c r="E15" s="5" t="s">
        <v>21</v>
      </c>
      <c r="F15" s="44"/>
      <c r="G15" s="47"/>
    </row>
    <row r="16" spans="1:8" ht="40.5" customHeight="1" thickBot="1" x14ac:dyDescent="0.25">
      <c r="A16" s="79" t="s">
        <v>54</v>
      </c>
      <c r="B16" s="80"/>
      <c r="C16" s="80"/>
      <c r="D16" s="81"/>
      <c r="E16" s="16" t="s">
        <v>55</v>
      </c>
      <c r="F16" s="17" t="s">
        <v>41</v>
      </c>
      <c r="G16" s="18"/>
    </row>
    <row r="17" ht="12" thickTop="1" x14ac:dyDescent="0.2"/>
  </sheetData>
  <mergeCells count="25">
    <mergeCell ref="A1:G1"/>
    <mergeCell ref="G14:G15"/>
    <mergeCell ref="A10:A11"/>
    <mergeCell ref="B10:B15"/>
    <mergeCell ref="C10:C11"/>
    <mergeCell ref="F10:F11"/>
    <mergeCell ref="G10:G11"/>
    <mergeCell ref="A12:A13"/>
    <mergeCell ref="C12:C13"/>
    <mergeCell ref="F12:F13"/>
    <mergeCell ref="A8:G8"/>
    <mergeCell ref="A16:D16"/>
    <mergeCell ref="A2:G2"/>
    <mergeCell ref="A3:G3"/>
    <mergeCell ref="A4:G4"/>
    <mergeCell ref="A5:G5"/>
    <mergeCell ref="D10:D11"/>
    <mergeCell ref="D12:D13"/>
    <mergeCell ref="D14:D15"/>
    <mergeCell ref="G12:G13"/>
    <mergeCell ref="A14:A15"/>
    <mergeCell ref="C14:C15"/>
    <mergeCell ref="F14:F15"/>
    <mergeCell ref="A6:G6"/>
    <mergeCell ref="A7:G7"/>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0"/>
  <sheetViews>
    <sheetView view="pageBreakPreview" topLeftCell="A6" zoomScale="90" zoomScaleNormal="100" zoomScaleSheetLayoutView="90" workbookViewId="0">
      <selection activeCell="D10" sqref="D10:D11"/>
    </sheetView>
  </sheetViews>
  <sheetFormatPr defaultRowHeight="11.25" x14ac:dyDescent="0.2"/>
  <cols>
    <col min="1" max="1" width="7" style="11" customWidth="1"/>
    <col min="2" max="2" width="18.7109375" style="3" customWidth="1"/>
    <col min="3" max="3" width="18.85546875" style="2" customWidth="1"/>
    <col min="4" max="4" width="94.85546875" style="2" customWidth="1"/>
    <col min="5" max="5" width="30.28515625" style="3" customWidth="1"/>
    <col min="6" max="6" width="6.85546875" style="11" customWidth="1"/>
    <col min="7" max="7" width="61.85546875" style="3" customWidth="1"/>
    <col min="8" max="16384" width="9.140625" style="3"/>
  </cols>
  <sheetData>
    <row r="1" spans="1:8" ht="19.5" customHeight="1" thickTop="1" x14ac:dyDescent="0.2">
      <c r="A1" s="96" t="s">
        <v>42</v>
      </c>
      <c r="B1" s="97"/>
      <c r="C1" s="97"/>
      <c r="D1" s="97"/>
      <c r="E1" s="97"/>
      <c r="F1" s="97"/>
      <c r="G1" s="98"/>
    </row>
    <row r="2" spans="1:8" ht="16.149999999999999" customHeight="1" x14ac:dyDescent="0.2">
      <c r="A2" s="70" t="s">
        <v>56</v>
      </c>
      <c r="B2" s="71"/>
      <c r="C2" s="71"/>
      <c r="D2" s="71"/>
      <c r="E2" s="71"/>
      <c r="F2" s="71"/>
      <c r="G2" s="99"/>
    </row>
    <row r="3" spans="1:8" ht="18" customHeight="1" x14ac:dyDescent="0.2">
      <c r="A3" s="54" t="s">
        <v>2</v>
      </c>
      <c r="B3" s="55"/>
      <c r="C3" s="55"/>
      <c r="D3" s="55"/>
      <c r="E3" s="55"/>
      <c r="F3" s="55"/>
      <c r="G3" s="56"/>
    </row>
    <row r="4" spans="1:8" ht="16.149999999999999" customHeight="1" x14ac:dyDescent="0.2">
      <c r="A4" s="54" t="s">
        <v>3</v>
      </c>
      <c r="B4" s="55"/>
      <c r="C4" s="55"/>
      <c r="D4" s="55"/>
      <c r="E4" s="55"/>
      <c r="F4" s="55"/>
      <c r="G4" s="56"/>
      <c r="H4" s="6"/>
    </row>
    <row r="5" spans="1:8" ht="23.25" customHeight="1" x14ac:dyDescent="0.2">
      <c r="A5" s="54" t="s">
        <v>4</v>
      </c>
      <c r="B5" s="55"/>
      <c r="C5" s="55"/>
      <c r="D5" s="55"/>
      <c r="E5" s="55"/>
      <c r="F5" s="55"/>
      <c r="G5" s="56"/>
      <c r="H5" s="6"/>
    </row>
    <row r="6" spans="1:8" s="2" customFormat="1" ht="16.149999999999999" customHeight="1" x14ac:dyDescent="0.2">
      <c r="A6" s="54" t="s">
        <v>5</v>
      </c>
      <c r="B6" s="55"/>
      <c r="C6" s="55"/>
      <c r="D6" s="55"/>
      <c r="E6" s="55"/>
      <c r="F6" s="55"/>
      <c r="G6" s="56"/>
    </row>
    <row r="7" spans="1:8" s="2" customFormat="1" ht="16.149999999999999" customHeight="1" x14ac:dyDescent="0.2">
      <c r="A7" s="54" t="s">
        <v>6</v>
      </c>
      <c r="B7" s="55"/>
      <c r="C7" s="55"/>
      <c r="D7" s="55"/>
      <c r="E7" s="55"/>
      <c r="F7" s="55"/>
      <c r="G7" s="56"/>
    </row>
    <row r="8" spans="1:8" ht="16.149999999999999" customHeight="1" x14ac:dyDescent="0.2">
      <c r="A8" s="57" t="s">
        <v>7</v>
      </c>
      <c r="B8" s="58"/>
      <c r="C8" s="58"/>
      <c r="D8" s="58"/>
      <c r="E8" s="58"/>
      <c r="F8" s="58"/>
      <c r="G8" s="59"/>
    </row>
    <row r="9" spans="1:8" ht="39.75" customHeight="1" x14ac:dyDescent="0.2">
      <c r="A9" s="12" t="s">
        <v>8</v>
      </c>
      <c r="B9" s="9" t="s">
        <v>9</v>
      </c>
      <c r="C9" s="9" t="s">
        <v>10</v>
      </c>
      <c r="D9" s="9" t="s">
        <v>11</v>
      </c>
      <c r="E9" s="9" t="s">
        <v>12</v>
      </c>
      <c r="F9" s="9" t="s">
        <v>13</v>
      </c>
      <c r="G9" s="10" t="s">
        <v>57</v>
      </c>
    </row>
    <row r="10" spans="1:8" ht="160.5" customHeight="1" x14ac:dyDescent="0.2">
      <c r="A10" s="82" t="s">
        <v>58</v>
      </c>
      <c r="B10" s="48" t="s">
        <v>59</v>
      </c>
      <c r="C10" s="100" t="s">
        <v>60</v>
      </c>
      <c r="D10" s="84" t="s">
        <v>61</v>
      </c>
      <c r="E10" s="5" t="s">
        <v>62</v>
      </c>
      <c r="F10" s="85" t="s">
        <v>20</v>
      </c>
      <c r="G10" s="86"/>
    </row>
    <row r="11" spans="1:8" ht="134.25" customHeight="1" x14ac:dyDescent="0.2">
      <c r="A11" s="82"/>
      <c r="B11" s="49"/>
      <c r="C11" s="100"/>
      <c r="D11" s="84"/>
      <c r="E11" s="5" t="s">
        <v>63</v>
      </c>
      <c r="F11" s="85"/>
      <c r="G11" s="86"/>
    </row>
    <row r="12" spans="1:8" ht="42.75" customHeight="1" x14ac:dyDescent="0.2">
      <c r="A12" s="82" t="s">
        <v>64</v>
      </c>
      <c r="B12" s="49"/>
      <c r="C12" s="83" t="s">
        <v>65</v>
      </c>
      <c r="D12" s="84" t="s">
        <v>66</v>
      </c>
      <c r="E12" s="5" t="s">
        <v>62</v>
      </c>
      <c r="F12" s="85" t="s">
        <v>20</v>
      </c>
      <c r="G12" s="86"/>
    </row>
    <row r="13" spans="1:8" ht="42.75" customHeight="1" x14ac:dyDescent="0.2">
      <c r="A13" s="82"/>
      <c r="B13" s="49"/>
      <c r="C13" s="83"/>
      <c r="D13" s="84"/>
      <c r="E13" s="5" t="s">
        <v>63</v>
      </c>
      <c r="F13" s="85"/>
      <c r="G13" s="86"/>
    </row>
    <row r="14" spans="1:8" ht="32.25" customHeight="1" x14ac:dyDescent="0.2">
      <c r="A14" s="82"/>
      <c r="B14" s="49"/>
      <c r="C14" s="83"/>
      <c r="D14" s="84"/>
      <c r="E14" s="5" t="s">
        <v>67</v>
      </c>
      <c r="F14" s="85"/>
      <c r="G14" s="86"/>
    </row>
    <row r="15" spans="1:8" ht="56.25" x14ac:dyDescent="0.2">
      <c r="A15" s="82" t="s">
        <v>68</v>
      </c>
      <c r="B15" s="49"/>
      <c r="C15" s="83" t="s">
        <v>69</v>
      </c>
      <c r="D15" s="84" t="s">
        <v>70</v>
      </c>
      <c r="E15" s="5" t="s">
        <v>71</v>
      </c>
      <c r="F15" s="85" t="s">
        <v>20</v>
      </c>
      <c r="G15" s="86"/>
    </row>
    <row r="16" spans="1:8" ht="65.25" customHeight="1" x14ac:dyDescent="0.2">
      <c r="A16" s="82"/>
      <c r="B16" s="49"/>
      <c r="C16" s="83"/>
      <c r="D16" s="84"/>
      <c r="E16" s="5" t="s">
        <v>72</v>
      </c>
      <c r="F16" s="85"/>
      <c r="G16" s="86"/>
    </row>
    <row r="17" spans="1:7" ht="27.75" customHeight="1" x14ac:dyDescent="0.2">
      <c r="A17" s="82"/>
      <c r="B17" s="49"/>
      <c r="C17" s="83"/>
      <c r="D17" s="84"/>
      <c r="E17" s="5" t="s">
        <v>73</v>
      </c>
      <c r="F17" s="85"/>
      <c r="G17" s="86"/>
    </row>
    <row r="18" spans="1:7" ht="38.25" customHeight="1" x14ac:dyDescent="0.2">
      <c r="A18" s="36" t="s">
        <v>74</v>
      </c>
      <c r="B18" s="49"/>
      <c r="C18" s="39" t="s">
        <v>75</v>
      </c>
      <c r="D18" s="51" t="s">
        <v>76</v>
      </c>
      <c r="E18" s="5" t="s">
        <v>77</v>
      </c>
      <c r="F18" s="42" t="s">
        <v>78</v>
      </c>
      <c r="G18" s="94"/>
    </row>
    <row r="19" spans="1:7" ht="38.25" customHeight="1" x14ac:dyDescent="0.2">
      <c r="A19" s="38"/>
      <c r="B19" s="49"/>
      <c r="C19" s="41"/>
      <c r="D19" s="52"/>
      <c r="E19" s="5" t="s">
        <v>79</v>
      </c>
      <c r="F19" s="44"/>
      <c r="G19" s="95"/>
    </row>
    <row r="20" spans="1:7" ht="38.25" customHeight="1" x14ac:dyDescent="0.2">
      <c r="A20" s="36" t="s">
        <v>80</v>
      </c>
      <c r="B20" s="49"/>
      <c r="C20" s="39" t="s">
        <v>81</v>
      </c>
      <c r="D20" s="51" t="s">
        <v>82</v>
      </c>
      <c r="E20" s="5" t="s">
        <v>83</v>
      </c>
      <c r="F20" s="42" t="s">
        <v>78</v>
      </c>
      <c r="G20" s="94"/>
    </row>
    <row r="21" spans="1:7" ht="69" customHeight="1" x14ac:dyDescent="0.2">
      <c r="A21" s="38"/>
      <c r="B21" s="49"/>
      <c r="C21" s="41"/>
      <c r="D21" s="52"/>
      <c r="E21" s="5" t="s">
        <v>84</v>
      </c>
      <c r="F21" s="44"/>
      <c r="G21" s="95"/>
    </row>
    <row r="22" spans="1:7" ht="38.25" customHeight="1" x14ac:dyDescent="0.2">
      <c r="A22" s="36" t="s">
        <v>85</v>
      </c>
      <c r="B22" s="49"/>
      <c r="C22" s="39" t="s">
        <v>86</v>
      </c>
      <c r="D22" s="51" t="s">
        <v>87</v>
      </c>
      <c r="E22" s="5" t="s">
        <v>19</v>
      </c>
      <c r="F22" s="42" t="s">
        <v>78</v>
      </c>
      <c r="G22" s="94"/>
    </row>
    <row r="23" spans="1:7" ht="38.25" customHeight="1" x14ac:dyDescent="0.2">
      <c r="A23" s="38"/>
      <c r="B23" s="49"/>
      <c r="C23" s="41"/>
      <c r="D23" s="52"/>
      <c r="E23" s="5" t="s">
        <v>21</v>
      </c>
      <c r="F23" s="44"/>
      <c r="G23" s="95"/>
    </row>
    <row r="24" spans="1:7" ht="65.25" customHeight="1" x14ac:dyDescent="0.2">
      <c r="A24" s="36" t="s">
        <v>88</v>
      </c>
      <c r="B24" s="49"/>
      <c r="C24" s="39" t="s">
        <v>89</v>
      </c>
      <c r="D24" s="51" t="s">
        <v>90</v>
      </c>
      <c r="E24" s="5" t="s">
        <v>19</v>
      </c>
      <c r="F24" s="42" t="s">
        <v>78</v>
      </c>
      <c r="G24" s="94"/>
    </row>
    <row r="25" spans="1:7" ht="63.75" customHeight="1" x14ac:dyDescent="0.2">
      <c r="A25" s="38"/>
      <c r="B25" s="49"/>
      <c r="C25" s="41"/>
      <c r="D25" s="52"/>
      <c r="E25" s="5" t="s">
        <v>21</v>
      </c>
      <c r="F25" s="44"/>
      <c r="G25" s="95"/>
    </row>
    <row r="26" spans="1:7" ht="135.75" customHeight="1" x14ac:dyDescent="0.2">
      <c r="A26" s="36" t="s">
        <v>91</v>
      </c>
      <c r="B26" s="49"/>
      <c r="C26" s="39" t="s">
        <v>92</v>
      </c>
      <c r="D26" s="51" t="s">
        <v>93</v>
      </c>
      <c r="E26" s="5" t="s">
        <v>19</v>
      </c>
      <c r="F26" s="42" t="s">
        <v>78</v>
      </c>
      <c r="G26" s="94"/>
    </row>
    <row r="27" spans="1:7" ht="85.5" customHeight="1" x14ac:dyDescent="0.2">
      <c r="A27" s="38"/>
      <c r="B27" s="50"/>
      <c r="C27" s="41"/>
      <c r="D27" s="52"/>
      <c r="E27" s="5" t="s">
        <v>21</v>
      </c>
      <c r="F27" s="44"/>
      <c r="G27" s="95"/>
    </row>
    <row r="28" spans="1:7" ht="29.25" customHeight="1" x14ac:dyDescent="0.2">
      <c r="A28" s="87" t="s">
        <v>94</v>
      </c>
      <c r="B28" s="88"/>
      <c r="C28" s="88"/>
      <c r="D28" s="88"/>
      <c r="E28" s="66" t="s">
        <v>95</v>
      </c>
      <c r="F28" s="91" t="s">
        <v>41</v>
      </c>
      <c r="G28" s="86"/>
    </row>
    <row r="29" spans="1:7" ht="22.15" customHeight="1" thickBot="1" x14ac:dyDescent="0.25">
      <c r="A29" s="89"/>
      <c r="B29" s="90"/>
      <c r="C29" s="90"/>
      <c r="D29" s="90"/>
      <c r="E29" s="67"/>
      <c r="F29" s="92"/>
      <c r="G29" s="93"/>
    </row>
    <row r="30" spans="1:7" ht="12" thickTop="1" x14ac:dyDescent="0.2"/>
  </sheetData>
  <mergeCells count="53">
    <mergeCell ref="A26:A27"/>
    <mergeCell ref="A1:G1"/>
    <mergeCell ref="A2:G2"/>
    <mergeCell ref="A3:G3"/>
    <mergeCell ref="A4:G4"/>
    <mergeCell ref="A7:G7"/>
    <mergeCell ref="A5:G5"/>
    <mergeCell ref="A6:G6"/>
    <mergeCell ref="A8:G8"/>
    <mergeCell ref="A10:A11"/>
    <mergeCell ref="C10:C11"/>
    <mergeCell ref="D10:D11"/>
    <mergeCell ref="F10:F11"/>
    <mergeCell ref="F26:F27"/>
    <mergeCell ref="B10:B27"/>
    <mergeCell ref="F18:F19"/>
    <mergeCell ref="A28:D29"/>
    <mergeCell ref="E28:E29"/>
    <mergeCell ref="F28:F29"/>
    <mergeCell ref="G28:G29"/>
    <mergeCell ref="A18:A19"/>
    <mergeCell ref="D26:D27"/>
    <mergeCell ref="G18:G19"/>
    <mergeCell ref="G20:G21"/>
    <mergeCell ref="G22:G23"/>
    <mergeCell ref="G24:G25"/>
    <mergeCell ref="G26:G27"/>
    <mergeCell ref="A22:A23"/>
    <mergeCell ref="A24:A25"/>
    <mergeCell ref="F22:F23"/>
    <mergeCell ref="F24:F25"/>
    <mergeCell ref="D22:D23"/>
    <mergeCell ref="C26:C27"/>
    <mergeCell ref="D18:D19"/>
    <mergeCell ref="D20:D21"/>
    <mergeCell ref="D24:D25"/>
    <mergeCell ref="G15:G17"/>
    <mergeCell ref="F20:F21"/>
    <mergeCell ref="C18:C19"/>
    <mergeCell ref="C20:C21"/>
    <mergeCell ref="C22:C23"/>
    <mergeCell ref="C24:C25"/>
    <mergeCell ref="G10:G11"/>
    <mergeCell ref="A12:A14"/>
    <mergeCell ref="C12:C14"/>
    <mergeCell ref="D12:D14"/>
    <mergeCell ref="F12:F14"/>
    <mergeCell ref="G12:G14"/>
    <mergeCell ref="A15:A17"/>
    <mergeCell ref="C15:C17"/>
    <mergeCell ref="D15:D17"/>
    <mergeCell ref="F15:F17"/>
    <mergeCell ref="A20:A21"/>
  </mergeCells>
  <pageMargins left="0.70866141732283472" right="0.70866141732283472" top="0.74803149606299213" bottom="0.74803149606299213" header="0.31496062992125984" footer="0.31496062992125984"/>
  <pageSetup paperSize="9" scale="56"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
  <sheetViews>
    <sheetView view="pageBreakPreview" topLeftCell="A9" zoomScale="90" zoomScaleNormal="100" zoomScaleSheetLayoutView="90" workbookViewId="0">
      <selection activeCell="D10" sqref="D10:D11"/>
    </sheetView>
  </sheetViews>
  <sheetFormatPr defaultRowHeight="11.25" x14ac:dyDescent="0.2"/>
  <cols>
    <col min="1" max="1" width="6.42578125" style="11" customWidth="1"/>
    <col min="2" max="2" width="12.42578125" style="3" customWidth="1"/>
    <col min="3" max="3" width="14.28515625" style="2" customWidth="1"/>
    <col min="4" max="4" width="117.140625" style="2" customWidth="1"/>
    <col min="5" max="5" width="40.140625" style="3" customWidth="1"/>
    <col min="6" max="7" width="13.85546875" style="11" customWidth="1"/>
    <col min="8" max="8" width="64.5703125" style="3" customWidth="1"/>
    <col min="9" max="16384" width="9.140625" style="3"/>
  </cols>
  <sheetData>
    <row r="1" spans="1:9" ht="19.5" customHeight="1" thickTop="1" x14ac:dyDescent="0.2">
      <c r="A1" s="96" t="s">
        <v>42</v>
      </c>
      <c r="B1" s="97"/>
      <c r="C1" s="97"/>
      <c r="D1" s="97"/>
      <c r="E1" s="97"/>
      <c r="F1" s="97"/>
      <c r="G1" s="106"/>
      <c r="H1" s="98"/>
    </row>
    <row r="2" spans="1:9" ht="16.149999999999999" customHeight="1" x14ac:dyDescent="0.2">
      <c r="A2" s="70" t="s">
        <v>56</v>
      </c>
      <c r="B2" s="71"/>
      <c r="C2" s="71"/>
      <c r="D2" s="71"/>
      <c r="E2" s="71"/>
      <c r="F2" s="71"/>
      <c r="G2" s="71"/>
      <c r="H2" s="99"/>
    </row>
    <row r="3" spans="1:9" ht="18" customHeight="1" x14ac:dyDescent="0.2">
      <c r="A3" s="54" t="s">
        <v>2</v>
      </c>
      <c r="B3" s="55"/>
      <c r="C3" s="55"/>
      <c r="D3" s="55"/>
      <c r="E3" s="55"/>
      <c r="F3" s="55"/>
      <c r="G3" s="55"/>
      <c r="H3" s="56"/>
    </row>
    <row r="4" spans="1:9" ht="16.149999999999999" customHeight="1" x14ac:dyDescent="0.2">
      <c r="A4" s="54" t="s">
        <v>3</v>
      </c>
      <c r="B4" s="55"/>
      <c r="C4" s="55"/>
      <c r="D4" s="55"/>
      <c r="E4" s="55"/>
      <c r="F4" s="55"/>
      <c r="G4" s="55"/>
      <c r="H4" s="56"/>
      <c r="I4" s="6"/>
    </row>
    <row r="5" spans="1:9" ht="23.25" customHeight="1" x14ac:dyDescent="0.2">
      <c r="A5" s="54" t="s">
        <v>4</v>
      </c>
      <c r="B5" s="55"/>
      <c r="C5" s="55"/>
      <c r="D5" s="55"/>
      <c r="E5" s="55"/>
      <c r="F5" s="55"/>
      <c r="G5" s="55"/>
      <c r="H5" s="56"/>
      <c r="I5" s="6"/>
    </row>
    <row r="6" spans="1:9" s="2" customFormat="1" ht="16.149999999999999" customHeight="1" x14ac:dyDescent="0.2">
      <c r="A6" s="54" t="s">
        <v>5</v>
      </c>
      <c r="B6" s="55"/>
      <c r="C6" s="55"/>
      <c r="D6" s="55"/>
      <c r="E6" s="55"/>
      <c r="F6" s="55"/>
      <c r="G6" s="55"/>
      <c r="H6" s="56"/>
    </row>
    <row r="7" spans="1:9" s="2" customFormat="1" ht="16.149999999999999" customHeight="1" x14ac:dyDescent="0.2">
      <c r="A7" s="54" t="s">
        <v>96</v>
      </c>
      <c r="B7" s="55"/>
      <c r="C7" s="55"/>
      <c r="D7" s="55"/>
      <c r="E7" s="55"/>
      <c r="F7" s="55"/>
      <c r="G7" s="55"/>
      <c r="H7" s="56"/>
    </row>
    <row r="8" spans="1:9" ht="16.149999999999999" customHeight="1" x14ac:dyDescent="0.2">
      <c r="A8" s="57" t="s">
        <v>97</v>
      </c>
      <c r="B8" s="58"/>
      <c r="C8" s="58"/>
      <c r="D8" s="58"/>
      <c r="E8" s="58"/>
      <c r="F8" s="58"/>
      <c r="G8" s="58"/>
      <c r="H8" s="59"/>
    </row>
    <row r="9" spans="1:9" ht="39.75" customHeight="1" x14ac:dyDescent="0.2">
      <c r="A9" s="12" t="s">
        <v>8</v>
      </c>
      <c r="B9" s="9" t="s">
        <v>9</v>
      </c>
      <c r="C9" s="9" t="s">
        <v>10</v>
      </c>
      <c r="D9" s="9" t="s">
        <v>11</v>
      </c>
      <c r="E9" s="9" t="s">
        <v>12</v>
      </c>
      <c r="F9" s="9" t="s">
        <v>13</v>
      </c>
      <c r="G9" s="20" t="s">
        <v>98</v>
      </c>
      <c r="H9" s="10" t="s">
        <v>57</v>
      </c>
    </row>
    <row r="10" spans="1:9" ht="240.75" customHeight="1" x14ac:dyDescent="0.2">
      <c r="A10" s="82" t="s">
        <v>99</v>
      </c>
      <c r="B10" s="48" t="s">
        <v>100</v>
      </c>
      <c r="C10" s="100" t="s">
        <v>101</v>
      </c>
      <c r="D10" s="84" t="s">
        <v>167</v>
      </c>
      <c r="E10" s="5" t="s">
        <v>102</v>
      </c>
      <c r="F10" s="14" t="s">
        <v>103</v>
      </c>
      <c r="G10" s="29"/>
      <c r="H10" s="86"/>
    </row>
    <row r="11" spans="1:9" ht="182.25" customHeight="1" x14ac:dyDescent="0.2">
      <c r="A11" s="82"/>
      <c r="B11" s="49"/>
      <c r="C11" s="100"/>
      <c r="D11" s="84"/>
      <c r="E11" s="5" t="s">
        <v>104</v>
      </c>
      <c r="F11" s="14" t="s">
        <v>105</v>
      </c>
      <c r="G11" s="29" t="s">
        <v>106</v>
      </c>
      <c r="H11" s="86"/>
    </row>
    <row r="12" spans="1:9" ht="128.25" customHeight="1" x14ac:dyDescent="0.2">
      <c r="A12" s="82" t="s">
        <v>107</v>
      </c>
      <c r="B12" s="49"/>
      <c r="C12" s="83" t="s">
        <v>108</v>
      </c>
      <c r="D12" s="84" t="s">
        <v>109</v>
      </c>
      <c r="E12" s="5" t="s">
        <v>110</v>
      </c>
      <c r="F12" s="14" t="s">
        <v>103</v>
      </c>
      <c r="G12" s="29"/>
      <c r="H12" s="86"/>
    </row>
    <row r="13" spans="1:9" ht="112.5" customHeight="1" x14ac:dyDescent="0.2">
      <c r="A13" s="82"/>
      <c r="B13" s="49"/>
      <c r="C13" s="83"/>
      <c r="D13" s="84"/>
      <c r="E13" s="5" t="s">
        <v>111</v>
      </c>
      <c r="F13" s="14" t="s">
        <v>105</v>
      </c>
      <c r="G13" s="29" t="s">
        <v>106</v>
      </c>
      <c r="H13" s="86"/>
    </row>
    <row r="14" spans="1:9" ht="118.5" customHeight="1" x14ac:dyDescent="0.2">
      <c r="A14" s="82" t="s">
        <v>112</v>
      </c>
      <c r="B14" s="49"/>
      <c r="C14" s="83" t="s">
        <v>113</v>
      </c>
      <c r="D14" s="84" t="s">
        <v>114</v>
      </c>
      <c r="E14" s="5" t="s">
        <v>115</v>
      </c>
      <c r="F14" s="85" t="s">
        <v>20</v>
      </c>
      <c r="G14" s="29"/>
      <c r="H14" s="86"/>
    </row>
    <row r="15" spans="1:9" ht="42" customHeight="1" x14ac:dyDescent="0.2">
      <c r="A15" s="82"/>
      <c r="B15" s="49"/>
      <c r="C15" s="83"/>
      <c r="D15" s="84"/>
      <c r="E15" s="5" t="s">
        <v>116</v>
      </c>
      <c r="F15" s="85"/>
      <c r="G15" s="29" t="s">
        <v>106</v>
      </c>
      <c r="H15" s="86"/>
    </row>
    <row r="16" spans="1:9" ht="133.5" customHeight="1" x14ac:dyDescent="0.2">
      <c r="A16" s="36" t="s">
        <v>117</v>
      </c>
      <c r="B16" s="49"/>
      <c r="C16" s="39" t="s">
        <v>118</v>
      </c>
      <c r="D16" s="51" t="s">
        <v>119</v>
      </c>
      <c r="E16" s="5" t="s">
        <v>19</v>
      </c>
      <c r="F16" s="42" t="s">
        <v>78</v>
      </c>
      <c r="G16" s="102"/>
      <c r="H16" s="94"/>
    </row>
    <row r="17" spans="1:8" ht="163.5" customHeight="1" x14ac:dyDescent="0.2">
      <c r="A17" s="38"/>
      <c r="B17" s="49"/>
      <c r="C17" s="41"/>
      <c r="D17" s="52"/>
      <c r="E17" s="5" t="s">
        <v>21</v>
      </c>
      <c r="F17" s="44"/>
      <c r="G17" s="103"/>
      <c r="H17" s="95"/>
    </row>
    <row r="18" spans="1:8" ht="38.25" customHeight="1" x14ac:dyDescent="0.2">
      <c r="A18" s="36" t="s">
        <v>120</v>
      </c>
      <c r="B18" s="49"/>
      <c r="C18" s="39" t="s">
        <v>121</v>
      </c>
      <c r="D18" s="51" t="s">
        <v>122</v>
      </c>
      <c r="E18" s="5" t="s">
        <v>123</v>
      </c>
      <c r="F18" s="42" t="s">
        <v>78</v>
      </c>
      <c r="G18" s="102"/>
      <c r="H18" s="94"/>
    </row>
    <row r="19" spans="1:8" ht="38.25" customHeight="1" x14ac:dyDescent="0.2">
      <c r="A19" s="37"/>
      <c r="B19" s="49"/>
      <c r="C19" s="40"/>
      <c r="D19" s="53"/>
      <c r="E19" s="5" t="s">
        <v>124</v>
      </c>
      <c r="F19" s="43"/>
      <c r="G19" s="103"/>
      <c r="H19" s="101"/>
    </row>
    <row r="20" spans="1:8" ht="61.5" customHeight="1" thickBot="1" x14ac:dyDescent="0.25">
      <c r="A20" s="104" t="s">
        <v>125</v>
      </c>
      <c r="B20" s="105"/>
      <c r="C20" s="105"/>
      <c r="D20" s="105"/>
      <c r="E20" s="16" t="s">
        <v>126</v>
      </c>
      <c r="F20" s="16" t="s">
        <v>41</v>
      </c>
      <c r="G20" s="35">
        <f>0.4*G10+0.3*G12+0.25*G14+0.05*G18</f>
        <v>0</v>
      </c>
      <c r="H20" s="18"/>
    </row>
    <row r="21" spans="1:8" ht="12" thickTop="1" x14ac:dyDescent="0.2"/>
  </sheetData>
  <mergeCells count="35">
    <mergeCell ref="A7:H7"/>
    <mergeCell ref="A8:H8"/>
    <mergeCell ref="A10:A11"/>
    <mergeCell ref="B10:B19"/>
    <mergeCell ref="C10:C11"/>
    <mergeCell ref="D10:D11"/>
    <mergeCell ref="H10:H11"/>
    <mergeCell ref="A12:A13"/>
    <mergeCell ref="C12:C13"/>
    <mergeCell ref="D12:D13"/>
    <mergeCell ref="H12:H13"/>
    <mergeCell ref="A14:A15"/>
    <mergeCell ref="C14:C15"/>
    <mergeCell ref="D14:D15"/>
    <mergeCell ref="F14:F15"/>
    <mergeCell ref="H14:H15"/>
    <mergeCell ref="A6:H6"/>
    <mergeCell ref="A1:H1"/>
    <mergeCell ref="A2:H2"/>
    <mergeCell ref="A3:H3"/>
    <mergeCell ref="A4:H4"/>
    <mergeCell ref="A5:H5"/>
    <mergeCell ref="A20:D20"/>
    <mergeCell ref="A16:A17"/>
    <mergeCell ref="C16:C17"/>
    <mergeCell ref="D16:D17"/>
    <mergeCell ref="F16:F17"/>
    <mergeCell ref="H16:H17"/>
    <mergeCell ref="A18:A19"/>
    <mergeCell ref="C18:C19"/>
    <mergeCell ref="D18:D19"/>
    <mergeCell ref="F18:F19"/>
    <mergeCell ref="H18:H19"/>
    <mergeCell ref="G16:G17"/>
    <mergeCell ref="G18:G19"/>
  </mergeCells>
  <pageMargins left="0.70866141732283472" right="0.70866141732283472" top="0.74803149606299213" bottom="0.74803149606299213" header="0.31496062992125984" footer="0.31496062992125984"/>
  <pageSetup paperSize="9" scale="47" orientation="landscape" r:id="rId1"/>
  <rowBreaks count="1" manualBreakCount="1">
    <brk id="1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5"/>
  <sheetViews>
    <sheetView view="pageBreakPreview" topLeftCell="A10" zoomScaleNormal="100" zoomScaleSheetLayoutView="100" workbookViewId="0">
      <selection activeCell="D12" sqref="D12:D13"/>
    </sheetView>
  </sheetViews>
  <sheetFormatPr defaultRowHeight="11.25" x14ac:dyDescent="0.2"/>
  <cols>
    <col min="1" max="1" width="6" style="11" customWidth="1"/>
    <col min="2" max="2" width="18.7109375" style="3" customWidth="1"/>
    <col min="3" max="3" width="14.42578125" style="2" customWidth="1"/>
    <col min="4" max="4" width="88.7109375" style="2" customWidth="1"/>
    <col min="5" max="5" width="58.42578125" style="3" customWidth="1"/>
    <col min="6" max="6" width="6.85546875" style="11" customWidth="1"/>
    <col min="7" max="7" width="13.140625" style="11" customWidth="1"/>
    <col min="8" max="8" width="71.42578125" style="3" customWidth="1"/>
    <col min="9" max="16384" width="9.140625" style="3"/>
  </cols>
  <sheetData>
    <row r="1" spans="1:9" ht="19.5" customHeight="1" thickTop="1" x14ac:dyDescent="0.2">
      <c r="A1" s="96" t="s">
        <v>42</v>
      </c>
      <c r="B1" s="97"/>
      <c r="C1" s="97"/>
      <c r="D1" s="97"/>
      <c r="E1" s="97"/>
      <c r="F1" s="97"/>
      <c r="G1" s="106"/>
      <c r="H1" s="98"/>
    </row>
    <row r="2" spans="1:9" ht="16.149999999999999" customHeight="1" x14ac:dyDescent="0.2">
      <c r="A2" s="70" t="s">
        <v>56</v>
      </c>
      <c r="B2" s="71"/>
      <c r="C2" s="71"/>
      <c r="D2" s="71"/>
      <c r="E2" s="71"/>
      <c r="F2" s="71"/>
      <c r="G2" s="71"/>
      <c r="H2" s="99"/>
    </row>
    <row r="3" spans="1:9" ht="18" customHeight="1" x14ac:dyDescent="0.2">
      <c r="A3" s="54" t="s">
        <v>2</v>
      </c>
      <c r="B3" s="55"/>
      <c r="C3" s="55"/>
      <c r="D3" s="55"/>
      <c r="E3" s="55"/>
      <c r="F3" s="55"/>
      <c r="G3" s="55"/>
      <c r="H3" s="56"/>
    </row>
    <row r="4" spans="1:9" ht="16.149999999999999" customHeight="1" x14ac:dyDescent="0.2">
      <c r="A4" s="54" t="s">
        <v>3</v>
      </c>
      <c r="B4" s="55"/>
      <c r="C4" s="55"/>
      <c r="D4" s="55"/>
      <c r="E4" s="55"/>
      <c r="F4" s="55"/>
      <c r="G4" s="55"/>
      <c r="H4" s="56"/>
      <c r="I4" s="6"/>
    </row>
    <row r="5" spans="1:9" ht="23.25" customHeight="1" x14ac:dyDescent="0.2">
      <c r="A5" s="54" t="s">
        <v>4</v>
      </c>
      <c r="B5" s="55"/>
      <c r="C5" s="55"/>
      <c r="D5" s="55"/>
      <c r="E5" s="55"/>
      <c r="F5" s="55"/>
      <c r="G5" s="55"/>
      <c r="H5" s="56"/>
      <c r="I5" s="6"/>
    </row>
    <row r="6" spans="1:9" s="2" customFormat="1" ht="16.149999999999999" customHeight="1" x14ac:dyDescent="0.2">
      <c r="A6" s="54" t="s">
        <v>5</v>
      </c>
      <c r="B6" s="55"/>
      <c r="C6" s="55"/>
      <c r="D6" s="55"/>
      <c r="E6" s="55"/>
      <c r="F6" s="55"/>
      <c r="G6" s="55"/>
      <c r="H6" s="56"/>
    </row>
    <row r="7" spans="1:9" s="2" customFormat="1" ht="16.149999999999999" customHeight="1" x14ac:dyDescent="0.2">
      <c r="A7" s="54" t="s">
        <v>96</v>
      </c>
      <c r="B7" s="55"/>
      <c r="C7" s="55"/>
      <c r="D7" s="55"/>
      <c r="E7" s="55"/>
      <c r="F7" s="55"/>
      <c r="G7" s="55"/>
      <c r="H7" s="56"/>
    </row>
    <row r="8" spans="1:9" ht="16.149999999999999" customHeight="1" x14ac:dyDescent="0.2">
      <c r="A8" s="57" t="s">
        <v>97</v>
      </c>
      <c r="B8" s="58"/>
      <c r="C8" s="58"/>
      <c r="D8" s="58"/>
      <c r="E8" s="58"/>
      <c r="F8" s="58"/>
      <c r="G8" s="58"/>
      <c r="H8" s="59"/>
    </row>
    <row r="9" spans="1:9" ht="52.5" customHeight="1" x14ac:dyDescent="0.2">
      <c r="A9" s="12" t="s">
        <v>8</v>
      </c>
      <c r="B9" s="9" t="s">
        <v>9</v>
      </c>
      <c r="C9" s="9" t="s">
        <v>10</v>
      </c>
      <c r="D9" s="9" t="s">
        <v>11</v>
      </c>
      <c r="E9" s="9" t="s">
        <v>12</v>
      </c>
      <c r="F9" s="9" t="s">
        <v>13</v>
      </c>
      <c r="G9" s="20" t="s">
        <v>98</v>
      </c>
      <c r="H9" s="10" t="s">
        <v>57</v>
      </c>
    </row>
    <row r="10" spans="1:9" ht="243" customHeight="1" x14ac:dyDescent="0.2">
      <c r="A10" s="82" t="s">
        <v>127</v>
      </c>
      <c r="B10" s="48" t="s">
        <v>128</v>
      </c>
      <c r="C10" s="100" t="s">
        <v>129</v>
      </c>
      <c r="D10" s="84" t="s">
        <v>130</v>
      </c>
      <c r="E10" s="21" t="s">
        <v>131</v>
      </c>
      <c r="F10" s="14" t="s">
        <v>103</v>
      </c>
      <c r="G10" s="29"/>
      <c r="H10" s="86"/>
    </row>
    <row r="11" spans="1:9" ht="99" customHeight="1" x14ac:dyDescent="0.2">
      <c r="A11" s="82"/>
      <c r="B11" s="49"/>
      <c r="C11" s="100"/>
      <c r="D11" s="84"/>
      <c r="E11" s="5" t="s">
        <v>132</v>
      </c>
      <c r="F11" s="14" t="s">
        <v>105</v>
      </c>
      <c r="G11" s="29"/>
      <c r="H11" s="86"/>
    </row>
    <row r="12" spans="1:9" ht="183.75" customHeight="1" x14ac:dyDescent="0.2">
      <c r="A12" s="82" t="s">
        <v>133</v>
      </c>
      <c r="B12" s="49"/>
      <c r="C12" s="83" t="s">
        <v>134</v>
      </c>
      <c r="D12" s="84" t="s">
        <v>135</v>
      </c>
      <c r="E12" s="5" t="s">
        <v>136</v>
      </c>
      <c r="F12" s="14" t="s">
        <v>103</v>
      </c>
      <c r="G12" s="29"/>
      <c r="H12" s="86"/>
    </row>
    <row r="13" spans="1:9" ht="54.75" customHeight="1" x14ac:dyDescent="0.2">
      <c r="A13" s="82"/>
      <c r="B13" s="49"/>
      <c r="C13" s="83"/>
      <c r="D13" s="84"/>
      <c r="E13" s="5" t="s">
        <v>137</v>
      </c>
      <c r="F13" s="14" t="s">
        <v>105</v>
      </c>
      <c r="G13" s="29"/>
      <c r="H13" s="86"/>
    </row>
    <row r="14" spans="1:9" ht="51" customHeight="1" thickBot="1" x14ac:dyDescent="0.25">
      <c r="A14" s="104" t="s">
        <v>138</v>
      </c>
      <c r="B14" s="105"/>
      <c r="C14" s="105"/>
      <c r="D14" s="105"/>
      <c r="E14" s="16" t="s">
        <v>139</v>
      </c>
      <c r="F14" s="16" t="s">
        <v>41</v>
      </c>
      <c r="G14" s="30">
        <f>0.7*G10+0.3*G12</f>
        <v>0</v>
      </c>
      <c r="H14" s="18"/>
    </row>
    <row r="15" spans="1:9" ht="12" thickTop="1" x14ac:dyDescent="0.2"/>
  </sheetData>
  <mergeCells count="18">
    <mergeCell ref="A6:H6"/>
    <mergeCell ref="A1:H1"/>
    <mergeCell ref="A2:H2"/>
    <mergeCell ref="A3:H3"/>
    <mergeCell ref="A4:H4"/>
    <mergeCell ref="A5:H5"/>
    <mergeCell ref="A14:D14"/>
    <mergeCell ref="H12:H13"/>
    <mergeCell ref="A7:H7"/>
    <mergeCell ref="A8:H8"/>
    <mergeCell ref="A10:A11"/>
    <mergeCell ref="B10:B13"/>
    <mergeCell ref="C10:C11"/>
    <mergeCell ref="D10:D11"/>
    <mergeCell ref="H10:H11"/>
    <mergeCell ref="A12:A13"/>
    <mergeCell ref="C12:C13"/>
    <mergeCell ref="D12:D13"/>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4"/>
  <sheetViews>
    <sheetView view="pageBreakPreview" zoomScale="70" zoomScaleNormal="100" zoomScaleSheetLayoutView="70" workbookViewId="0">
      <selection activeCell="E13" sqref="E13"/>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30.85546875" customWidth="1"/>
  </cols>
  <sheetData>
    <row r="1" spans="1:6" ht="13.5" thickTop="1" x14ac:dyDescent="0.2">
      <c r="A1" s="96" t="s">
        <v>140</v>
      </c>
      <c r="B1" s="97"/>
      <c r="C1" s="97"/>
      <c r="D1" s="97"/>
      <c r="E1" s="97"/>
      <c r="F1" s="98"/>
    </row>
    <row r="2" spans="1:6" ht="23.25" customHeight="1" x14ac:dyDescent="0.2">
      <c r="A2" s="70" t="s">
        <v>56</v>
      </c>
      <c r="B2" s="71"/>
      <c r="C2" s="71"/>
      <c r="D2" s="71"/>
      <c r="E2" s="71"/>
      <c r="F2" s="99"/>
    </row>
    <row r="3" spans="1:6" ht="21.75" customHeight="1" x14ac:dyDescent="0.2">
      <c r="A3" s="54" t="s">
        <v>2</v>
      </c>
      <c r="B3" s="55"/>
      <c r="C3" s="55"/>
      <c r="D3" s="55"/>
      <c r="E3" s="55"/>
      <c r="F3" s="56"/>
    </row>
    <row r="4" spans="1:6" ht="23.25" customHeight="1" x14ac:dyDescent="0.2">
      <c r="A4" s="54" t="s">
        <v>3</v>
      </c>
      <c r="B4" s="55"/>
      <c r="C4" s="55"/>
      <c r="D4" s="55"/>
      <c r="E4" s="55"/>
      <c r="F4" s="56"/>
    </row>
    <row r="5" spans="1:6" ht="42" customHeight="1" x14ac:dyDescent="0.2">
      <c r="A5" s="54" t="s">
        <v>4</v>
      </c>
      <c r="B5" s="55"/>
      <c r="C5" s="55"/>
      <c r="D5" s="55"/>
      <c r="E5" s="55"/>
      <c r="F5" s="56"/>
    </row>
    <row r="6" spans="1:6" ht="20.25" customHeight="1" x14ac:dyDescent="0.2">
      <c r="A6" s="54" t="s">
        <v>5</v>
      </c>
      <c r="B6" s="55"/>
      <c r="C6" s="55"/>
      <c r="D6" s="55"/>
      <c r="E6" s="55"/>
      <c r="F6" s="56"/>
    </row>
    <row r="7" spans="1:6" ht="21" customHeight="1" x14ac:dyDescent="0.2">
      <c r="A7" s="54" t="s">
        <v>96</v>
      </c>
      <c r="B7" s="55"/>
      <c r="C7" s="55"/>
      <c r="D7" s="55"/>
      <c r="E7" s="55"/>
      <c r="F7" s="56"/>
    </row>
    <row r="8" spans="1:6" ht="14.25" customHeight="1" x14ac:dyDescent="0.2">
      <c r="A8" s="57" t="s">
        <v>97</v>
      </c>
      <c r="B8" s="58"/>
      <c r="C8" s="58"/>
      <c r="D8" s="58"/>
      <c r="E8" s="58"/>
      <c r="F8" s="59"/>
    </row>
    <row r="9" spans="1:6" ht="36.75" customHeight="1" x14ac:dyDescent="0.2">
      <c r="A9" s="12" t="s">
        <v>8</v>
      </c>
      <c r="B9" s="9" t="s">
        <v>141</v>
      </c>
      <c r="C9" s="9" t="s">
        <v>142</v>
      </c>
      <c r="D9" s="9" t="s">
        <v>143</v>
      </c>
      <c r="E9" s="9" t="s">
        <v>144</v>
      </c>
      <c r="F9" s="107"/>
    </row>
    <row r="10" spans="1:6" ht="28.5" customHeight="1" x14ac:dyDescent="0.2">
      <c r="A10" s="13" t="s">
        <v>145</v>
      </c>
      <c r="B10" s="22" t="s">
        <v>146</v>
      </c>
      <c r="C10" s="15"/>
      <c r="D10" s="23" t="s">
        <v>147</v>
      </c>
      <c r="E10" s="26"/>
      <c r="F10" s="108"/>
    </row>
    <row r="11" spans="1:6" ht="30" customHeight="1" x14ac:dyDescent="0.2">
      <c r="A11" s="13" t="s">
        <v>148</v>
      </c>
      <c r="B11" s="22" t="s">
        <v>149</v>
      </c>
      <c r="C11" s="15"/>
      <c r="D11" s="23" t="s">
        <v>150</v>
      </c>
      <c r="E11" s="26"/>
      <c r="F11" s="108"/>
    </row>
    <row r="12" spans="1:6" ht="30.75" customHeight="1" x14ac:dyDescent="0.2">
      <c r="A12" s="13" t="s">
        <v>151</v>
      </c>
      <c r="B12" s="22" t="s">
        <v>152</v>
      </c>
      <c r="C12" s="15"/>
      <c r="D12" s="23" t="s">
        <v>150</v>
      </c>
      <c r="E12" s="26"/>
      <c r="F12" s="108"/>
    </row>
    <row r="13" spans="1:6" ht="24.75" customHeight="1" x14ac:dyDescent="0.2">
      <c r="A13" s="13" t="s">
        <v>153</v>
      </c>
      <c r="B13" s="22" t="s">
        <v>154</v>
      </c>
      <c r="C13" s="25">
        <v>0.6</v>
      </c>
      <c r="D13" s="23" t="s">
        <v>150</v>
      </c>
      <c r="E13" s="27">
        <f>'Β. 3η Ομάδα Κριτηρίων'!G20</f>
        <v>0</v>
      </c>
      <c r="F13" s="108"/>
    </row>
    <row r="14" spans="1:6" ht="29.25" customHeight="1" x14ac:dyDescent="0.2">
      <c r="A14" s="13" t="s">
        <v>155</v>
      </c>
      <c r="B14" s="22" t="s">
        <v>156</v>
      </c>
      <c r="C14" s="25">
        <v>0.4</v>
      </c>
      <c r="D14" s="23" t="s">
        <v>150</v>
      </c>
      <c r="E14" s="27">
        <f>'Β. 4η Ομάδα Κριτηρίων'!G14</f>
        <v>0</v>
      </c>
      <c r="F14" s="108"/>
    </row>
    <row r="15" spans="1:6" ht="21.75" customHeight="1" x14ac:dyDescent="0.2">
      <c r="A15" s="122" t="s">
        <v>157</v>
      </c>
      <c r="B15" s="123"/>
      <c r="C15" s="123"/>
      <c r="D15" s="123"/>
      <c r="E15" s="28">
        <f>C13*E13+C14*E14</f>
        <v>0</v>
      </c>
      <c r="F15" s="109"/>
    </row>
    <row r="16" spans="1:6" ht="42" customHeight="1" x14ac:dyDescent="0.2">
      <c r="A16" s="119" t="s">
        <v>158</v>
      </c>
      <c r="B16" s="120"/>
      <c r="C16" s="120"/>
      <c r="D16" s="120"/>
      <c r="E16" s="120"/>
      <c r="F16" s="121"/>
    </row>
    <row r="17" spans="1:6" ht="39" customHeight="1" x14ac:dyDescent="0.2">
      <c r="A17" s="124" t="s">
        <v>159</v>
      </c>
      <c r="B17" s="125"/>
      <c r="C17" s="125"/>
      <c r="D17" s="125"/>
      <c r="E17" s="125"/>
      <c r="F17" s="126"/>
    </row>
    <row r="18" spans="1:6" s="24" customFormat="1" ht="28.15" customHeight="1" x14ac:dyDescent="0.2">
      <c r="A18" s="127" t="s">
        <v>160</v>
      </c>
      <c r="B18" s="115"/>
      <c r="C18" s="114" t="s">
        <v>161</v>
      </c>
      <c r="D18" s="115"/>
      <c r="E18" s="4" t="s">
        <v>162</v>
      </c>
      <c r="F18" s="1" t="s">
        <v>163</v>
      </c>
    </row>
    <row r="19" spans="1:6" s="24" customFormat="1" ht="38.25" customHeight="1" x14ac:dyDescent="0.2">
      <c r="A19" s="128"/>
      <c r="B19" s="129"/>
      <c r="C19" s="130"/>
      <c r="D19" s="130"/>
      <c r="E19" s="19"/>
      <c r="F19" s="33"/>
    </row>
    <row r="20" spans="1:6" s="24" customFormat="1" ht="38.25" customHeight="1" x14ac:dyDescent="0.2">
      <c r="A20" s="128"/>
      <c r="B20" s="129"/>
      <c r="C20" s="130"/>
      <c r="D20" s="130"/>
      <c r="E20" s="19"/>
      <c r="F20" s="33"/>
    </row>
    <row r="21" spans="1:6" s="24" customFormat="1" ht="38.25" customHeight="1" x14ac:dyDescent="0.2">
      <c r="A21" s="110" t="s">
        <v>164</v>
      </c>
      <c r="B21" s="112"/>
      <c r="C21" s="112"/>
      <c r="D21" s="112"/>
      <c r="E21" s="112"/>
      <c r="F21" s="113"/>
    </row>
    <row r="22" spans="1:6" s="24" customFormat="1" ht="38.25" customHeight="1" x14ac:dyDescent="0.2">
      <c r="A22" s="110"/>
      <c r="B22" s="111"/>
      <c r="C22" s="114" t="s">
        <v>165</v>
      </c>
      <c r="D22" s="115"/>
      <c r="E22" s="19"/>
      <c r="F22" s="31"/>
    </row>
    <row r="23" spans="1:6" s="24" customFormat="1" ht="38.25" customHeight="1" thickBot="1" x14ac:dyDescent="0.25">
      <c r="A23" s="116"/>
      <c r="B23" s="117"/>
      <c r="C23" s="118" t="s">
        <v>166</v>
      </c>
      <c r="D23" s="118"/>
      <c r="E23" s="32"/>
      <c r="F23" s="34"/>
    </row>
    <row r="24" spans="1:6" ht="13.5" thickTop="1" x14ac:dyDescent="0.2"/>
  </sheetData>
  <mergeCells count="23">
    <mergeCell ref="F9:F15"/>
    <mergeCell ref="A22:B22"/>
    <mergeCell ref="A21:F21"/>
    <mergeCell ref="C22:D22"/>
    <mergeCell ref="A23:B23"/>
    <mergeCell ref="C23:D23"/>
    <mergeCell ref="A16:F16"/>
    <mergeCell ref="A15:D15"/>
    <mergeCell ref="A17:F17"/>
    <mergeCell ref="A18:B18"/>
    <mergeCell ref="C18:D18"/>
    <mergeCell ref="A19:B19"/>
    <mergeCell ref="C19:D19"/>
    <mergeCell ref="A20:B20"/>
    <mergeCell ref="C20:D20"/>
    <mergeCell ref="A7:F7"/>
    <mergeCell ref="A8:F8"/>
    <mergeCell ref="A1:F1"/>
    <mergeCell ref="A2:F2"/>
    <mergeCell ref="A3:F3"/>
    <mergeCell ref="A4:F4"/>
    <mergeCell ref="A5:F5"/>
    <mergeCell ref="A6:F6"/>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6</vt:i4>
      </vt:variant>
    </vt:vector>
  </HeadingPairs>
  <TitlesOfParts>
    <vt:vector size="12" baseType="lpstr">
      <vt:lpstr>Α. ΠΛΗΡΟΤΗΤΑ </vt:lpstr>
      <vt:lpstr>Β. 1η Ομάδα Κριτηρίων</vt:lpstr>
      <vt:lpstr>Β. 2η Ομάδα Κριτηρίων</vt:lpstr>
      <vt:lpstr>Β. 3η Ομάδα Κριτηρίων</vt:lpstr>
      <vt:lpstr>Β. 4η Ομάδα Κριτηρίων</vt:lpstr>
      <vt:lpstr>ΦΑΠ</vt:lpstr>
      <vt:lpstr>'Α. ΠΛΗΡΟΤΗΤΑ '!Print_Titles</vt:lpstr>
      <vt:lpstr>'Β. 1η Ομάδα Κριτηρίων'!Print_Titles</vt:lpstr>
      <vt:lpstr>'Β. 2η Ομάδα Κριτηρίων'!Print_Titles</vt:lpstr>
      <vt:lpstr>'Β. 3η Ομάδα Κριτηρίων'!Print_Titles</vt:lpstr>
      <vt:lpstr>'Β. 4η Ομάδα Κριτηρίων'!Print_Titles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ΜΟΥΦΛΟΥΖΕΛΛΗΣ ΕΥΣΤΡΑΤΙΟΣ</cp:lastModifiedBy>
  <cp:revision/>
  <dcterms:created xsi:type="dcterms:W3CDTF">2003-03-13T10:14:32Z</dcterms:created>
  <dcterms:modified xsi:type="dcterms:W3CDTF">2024-09-16T07:43:26Z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