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codeName="ThisWorkbook" defaultThemeVersion="124226"/>
  <mc:AlternateContent xmlns:mc="http://schemas.openxmlformats.org/markup-compatibility/2006">
    <mc:Choice Requires="x15">
      <x15ac:absPath xmlns:x15ac="http://schemas.microsoft.com/office/spreadsheetml/2010/11/ac" url="https://mouhq-my.sharepoint.com/personal/emouflouzellis_mou_gr/Documents/ΕΥΔ_ΠΒΑ/2021_2027/ΕΠΙΧΕΙΡΗΣΙΑΚΟ ΠΡΟΓΡΑΜΜΑ 21_27/Προσκλήσεις/ΕΣ/2_5_Νερά_Λύματα/ΒΑ_ΕΤΠΑ_2.5_33_δίκτυα_νερό/Συνημμένα/"/>
    </mc:Choice>
  </mc:AlternateContent>
  <xr:revisionPtr revIDLastSave="1360" documentId="11_544F96F7817232849ADDD4DD9E81410704702994" xr6:coauthVersionLast="47" xr6:coauthVersionMax="47" xr10:uidLastSave="{8DB6CFE1-AEBF-47E1-8B0D-AD83CE168ADD}"/>
  <bookViews>
    <workbookView xWindow="-120" yWindow="-120" windowWidth="29040" windowHeight="15720" tabRatio="688" activeTab="3"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1">'1.ΠΛΗΡΟΤΗΤΑ ΠΕΡΙΕΧΟΜΕΝΟΥ'!$A$1:$H$19</definedName>
    <definedName name="_xlnm.Print_Area" localSheetId="0">'Α. ΠΛΗΡΟΤΗΤΑ '!$A$1:$G$27</definedName>
    <definedName name="_xlnm.Print_Area" localSheetId="5">ΦΑΠ!$A$1:$F$20</definedName>
    <definedName name="_xlnm.Print_Titles" localSheetId="1">'1.ΠΛΗΡΟΤΗΤΑ ΠΕΡΙΕΧΟΜΕΝΟΥ'!$1:$11</definedName>
    <definedName name="_xlnm.Print_Titles" localSheetId="2">'2.ΠΛΑΙΣΙΟ ΕΝΣΩΜΑΤΩΣΗΣ ΠΟΛΙΤΙΚΩΝ'!$1:$11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21" l="1"/>
  <c r="E12" i="23" s="1"/>
  <c r="G16" i="22" l="1"/>
  <c r="E13" i="23" s="1"/>
  <c r="E14" i="23" s="1"/>
  <c r="A3" i="23" l="1"/>
  <c r="A3" i="22"/>
  <c r="A3" i="21"/>
  <c r="A3" i="19" l="1"/>
  <c r="A3" i="18"/>
</calcChain>
</file>

<file path=xl/sharedStrings.xml><?xml version="1.0" encoding="utf-8"?>
<sst xmlns="http://schemas.openxmlformats.org/spreadsheetml/2006/main" count="297" uniqueCount="175">
  <si>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</si>
  <si>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</si>
  <si>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</si>
  <si>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</si>
  <si>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</si>
  <si>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</si>
  <si>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Κατάσταση</t>
  </si>
  <si>
    <t>Τιμή</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</si>
  <si>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</si>
  <si>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</si>
  <si>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</si>
  <si>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</si>
  <si>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</si>
  <si>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</si>
  <si>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</si>
  <si>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</si>
  <si>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</si>
  <si>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</si>
  <si>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</si>
  <si>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</si>
  <si>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</si>
  <si>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</si>
  <si>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</si>
  <si>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</si>
  <si>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</si>
  <si>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</si>
  <si>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</si>
  <si>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</si>
  <si>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</si>
  <si>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</si>
  <si>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</si>
  <si>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</si>
  <si>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</si>
  <si>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</si>
  <si>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</si>
  <si>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</si>
  <si>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</si>
  <si>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</si>
  <si>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</si>
  <si>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</si>
  <si>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</si>
  <si>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</si>
  <si>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</si>
  <si>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</si>
  <si>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</si>
  <si>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</si>
  <si>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</si>
  <si>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</si>
  <si>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</si>
  <si>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</si>
  <si>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</si>
  <si>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</si>
  <si>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</si>
  <si>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</si>
  <si>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</si>
  <si>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</si>
  <si>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</si>
  <si>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</si>
  <si>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</si>
  <si>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</si>
  <si>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</si>
  <si>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</si>
  <si>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</si>
  <si>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</si>
  <si>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</si>
  <si>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</si>
  <si>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</si>
  <si>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</si>
  <si>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</si>
  <si>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</si>
  <si>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</si>
  <si>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</si>
  <si>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</si>
  <si>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</si>
  <si>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</si>
  <si>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ΤΙΜΗ</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</si>
  <si>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</si>
  <si>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</si>
  <si>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</si>
  <si>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</si>
  <si>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</si>
  <si>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</si>
  <si>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</si>
  <si>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</si>
  <si>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</si>
  <si>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</si>
  <si>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r>
      <t>ΠΡΟΫΠΟΘΕΣΗ ΘΕΤΙΚΗΣ ΑΞΙΟΛΟΓΗΣΗΣ:</t>
    </r>
    <r>
      <rPr>
        <i/>
        <sz val="9"/>
        <rFont val="Verdana"/>
        <family val="2"/>
        <charset val="161"/>
      </rPr>
      <t xml:space="preserve">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</si>
  <si>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Προσαρμογές στο Τεχνικό Δελτίο Πράξης:…………………..
</t>
  </si>
  <si>
    <t>ΟΝΟΜΑΤΕΠΩΝΥΜΟ</t>
  </si>
  <si>
    <t>Ιδιότητα</t>
  </si>
  <si>
    <t>Ημερομηνία</t>
  </si>
  <si>
    <t>ΥΠΟΓΡΑΦΗ</t>
  </si>
  <si>
    <t>ΠΡΟΪΣΤΑΜΕΝΟΣ ΜΟΝΑΔΑΣ Α'</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</si>
  <si>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</si>
  <si>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ΌΧΙ</t>
  </si>
  <si>
    <t>ΝΑΙ</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</si>
  <si>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</si>
  <si>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Ημερομηνία έναρξης εξέτασης παραδεκτού πρότασης</t>
  </si>
  <si>
    <t>Υπογραφή</t>
  </si>
  <si>
    <t>Ημερομηνία υποβολής συμπληρωματικών στοιχείων</t>
  </si>
  <si>
    <t xml:space="preserve">Ημερομηνία ολοκλήρωσης εξέτασης παραδεκτού πρότασης </t>
  </si>
  <si>
    <t>ΣΤΕΛΕΧΟΣ ΜΟΝΑΔΑΣ Α ΕΥΔ</t>
  </si>
  <si>
    <t>ΟΧΙ</t>
  </si>
  <si>
    <t xml:space="preserve">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
</t>
  </si>
  <si>
    <t>Η πράξη σέβεται την αρχή της αειφόρου ανάπτυξης</t>
  </si>
  <si>
    <t>Η πράξη δεν σέβεται την αρχή της αειφόρου ανάπτυξης</t>
  </si>
  <si>
    <t>Η πράξη συνεκτιμά και προασπίζει την ισότητα μεταξύ ανδρών και γυναικών</t>
  </si>
  <si>
    <t>Η πράξη δεν προασπίζει και δεν προάγει την ισότητα μεταξύ ανδρών και γυναικών</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</si>
  <si>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</si>
  <si>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</si>
  <si>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 xml:space="preserve">Η πράξη διασφαλίζει την προσβασιμότητα των ατόμων με αναπηρία </t>
  </si>
  <si>
    <t>Η πράξη δεν διασφαλίζει την προσβασιμότητα των ατόμων με αναπηρία</t>
  </si>
  <si>
    <t>ΣΥΝΤΕΛΕΣΤΗΣ ΣΤΑΘΜΙΣΗΣ</t>
  </si>
  <si>
    <t>ΣΥΝΟΛΙΚΗ ΒΑΘΜΟΛΟΓΙΑ</t>
  </si>
  <si>
    <t>ΕΚΠΛΗΡΩΣΗ ΚΡΙΤΗΡΙΩΝ 4ης ΟΜΑΔΑΣ</t>
  </si>
  <si>
    <t>ΠΡΟΤΕΡΑΙΟΤΗΤΑ: 2. Προστασία του περιβάλλοντος και των πόρων της Περιφέρειας – Προσαρμογή στην Κλιματική Αλλαγή – Πρόληψη και διαχείριση κινδύνων</t>
  </si>
  <si>
    <t xml:space="preserve">ΦΟΡΕΑΣ ΥΠΟΒΟΛΗΣ ΤΗΣ ΠΡΑΞΗΣ: </t>
  </si>
  <si>
    <t>ΦΟΡΕΑΣ ΥΠΟΒΟΛΗΣ ΤΗΣ ΠΡΑΞΗΣ:</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</si>
  <si>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</si>
  <si>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</si>
  <si>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t>ΕΚΠΛΗΡΩΣΗ ΚΡΙΤΗΡΙΩΝ 1ης ΟΜΑΔΑΣ</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</si>
  <si>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</si>
  <si>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Τηρείται το θεσμικό πλαίσιο δημοσίων συμβάσων, μελετών, Προμηθειών και υπηρεσιών και συνάδει με το εθνικό και ενωσιακό δίκαιο</t>
  </si>
  <si>
    <t>Βαθμολογία</t>
  </si>
  <si>
    <t>Κριτήριο</t>
  </si>
  <si>
    <t>Εξειδίκευση Κριτηρίου</t>
  </si>
  <si>
    <t>ΣΤΑΔΙΟ Α' : Έλεγχος πληρότητας και επιλεξιμότητας πρότασης</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</si>
  <si>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</si>
  <si>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</si>
  <si>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ΣΤΑΔΙΟ Β΄:  ΦΥΛΛΟ ΑΞΙΟΛΟΓΗΣΗΣ ΠΡΑΞΗΣ</t>
  </si>
  <si>
    <t>ΑΞΙΟΛΟΓΗΣΗ ΣΕ ΕΠΙΠΕΔΟ ΚΑΤΗΓΟΡΙΑΣ ΚΡΙΤΗΡΙΩΝ</t>
  </si>
  <si>
    <t>1η ΟΜΑΔΑ ΚΡΙΤΗΡΙΩΝ : Πληρότητα περιεχομένου πρότασης</t>
  </si>
  <si>
    <t>Αποτέλεσμα αξιολόγησης</t>
  </si>
  <si>
    <t>Εκπλήρωση κριτηρίου</t>
  </si>
  <si>
    <t>2η ΟΜΑΔΑ ΚΡΙΤΗΡΙΩΝ : Τήρηση θεσμικού πλαισίου και ενσωμάτωση οριζόντιων πολιτικών</t>
  </si>
  <si>
    <t>ΣΤΑΔΙΟ Β΄:  ΦΥΛΛΟ ΑΞΙΟΛΟΓΗΣΗ ΠΡΑΞΗΣ</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</si>
  <si>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</si>
  <si>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Το κριτήριο εφαρμόζεται σε έργα υποδομής με αναμενόμενη διάρκεια ζωής τουλάχιστον 5 ετών που υπάγονται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</si>
  <si>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</si>
  <si>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4η ΟΜΑΔΑ ΚΡΙΤΗΡΙΩΝ :   Ωριμότητα πράξης</t>
  </si>
  <si>
    <t>Β΄: ΦΥΛΛΟ ΑΞΙΟΛΟΓΗΣΗΣ ΠΡΑΞΗΣ</t>
  </si>
  <si>
    <t>ΠΡΟΪΣΤΑΜΕΝΟΣ ΕΥΔ ΠΡΟΓΡΑΜΜΑΤΟΣ ΒΟΡΕΙΟ ΑΙΓΑΙΟ</t>
  </si>
  <si>
    <t>Μη εκπλήρωση του κριτηρίου</t>
  </si>
  <si>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t>
  </si>
  <si>
    <t>ΕΙΔΙΚΟΣ ΣΤΟΧΟΣ: RSO2.5. Προαγωγή της πρόσβασης στο νερό και της βιώσιμης διαχείρισης του νερού.</t>
  </si>
  <si>
    <t>Εξετάζεται αν υποβάλλονται αποφάσεις των αρμόδιων συλλογικών οργάνων του δικαιούχου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</si>
  <si>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</si>
  <si>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</si>
  <si>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r>
      <rPr>
        <b/>
        <sz val="9"/>
        <rFont val="Verdana"/>
        <family val="2"/>
        <charset val="161"/>
      </rPr>
      <t xml:space="preserve"> Η συγκεκριμένη Ομάδα έχει συντελεστή στάθμισης 40%</t>
    </r>
  </si>
  <si>
    <t>Δράση 2.5.1.3 Έργα ορθολογικής και αποδοτικής διαχείρισης πόσιμου ύδατος</t>
  </si>
  <si>
    <t xml:space="preserve">
Βαθμός 10 εαν Πν≥3,3
Βαθμός 9 αν 2,5≤Πν&lt;3,3
Βαθμός 7 αν 1,6≤Πν&lt;2,5
Βαθμός 5 αν 0,8≤Πν&lt;1,6
</t>
  </si>
  <si>
    <t>Μη εκπλήρωση κριτηρίου: Πν&lt;0,8
 - Βαθμός 0</t>
  </si>
  <si>
    <t>Δεν τεκμηριώνεται η αποδοτικότητα  της πράξης (Παπ&lt;7) -  Βαθμός 0</t>
  </si>
  <si>
    <t>Βαθμός 10 εαν Πν≥100
Βαθμός 9 αν 50≤Πν&lt;100
Βαθμός 7 αν 20≤Πν&lt;50
Βαθμός 5 αν 7≤Πν&lt;20</t>
  </si>
  <si>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Η συγκεκριμένη Ομάδα έχει </t>
    </r>
    <r>
      <rPr>
        <b/>
        <sz val="9"/>
        <rFont val="Verdana"/>
        <family val="2"/>
        <charset val="161"/>
      </rPr>
      <t>συντελεστή στάθμισης 60%.</t>
    </r>
  </si>
  <si>
    <r>
      <t xml:space="preserve">ΠΡΟΫΠΟΘΕΣΗ ΘΕΤΙΚΗΣ ΑΞΙΟΛΟΓΗΣΗΣ:  </t>
    </r>
    <r>
      <rPr>
        <sz val="9"/>
        <rFont val="Verdana"/>
        <family val="2"/>
        <charset val="161"/>
      </rPr>
      <t xml:space="preserve">Η πράξη θα πρέπει να λαμβάνει την τιμή ΝΑΙ σε όλα τα κριτήρια. </t>
    </r>
  </si>
  <si>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</si>
  <si>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r>
      <t xml:space="preserve">ΠΡΟΫΠΟΘΕΣΗ ΘΕΤΙΚΗΣ ΑΞΙΟΛΟΓΗΣΗΣ: </t>
    </r>
    <r>
      <rPr>
        <sz val="9"/>
        <rFont val="Verdana"/>
        <family val="2"/>
        <charset val="161"/>
      </rPr>
      <t>Η Πράξη πρέπει να λαμβάνει θετική τιμή "ΝΑΙ" σε όλα τα κριτήρια.</t>
    </r>
  </si>
  <si>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</si>
  <si>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</si>
  <si>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</si>
  <si>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r>
      <t xml:space="preserve">Η αναγκαιότητα υλοποίησης της πράξης τεκμηριώνεται αν σωρευτικά ισχύουν τα παρακάτω:
1. Στην έκθεση σκοπιμότητας της υλοποίησης της πράξης θα πρέπει να τεκμαίρεται συμφωνία της πράξης με την Προτεραιότητα 2 όπως αυτή καθορίζεται στο ΕΕΣ για την Περιφέρεια Βορείου Αιγαίου (κεφ.3.1 και κεφ. 4.11.2.2 του Εθνικού Επιχειρησιακού Σχεδίου Νερού).
Πιο συγκεκριμένα, εξετάζεται το κατά πόσο η προτεινόμενη πράξη αφορά σε έργα αντικατάστασης, επισκευής, εκσυγχρονισμού και αποκατάστασης/ενίσχυσης δικτύων ύδρευσης σε τμήματα στα οποία αποδεδειγμένα παρατηρούνται απώλειες του μεταφερόμενου νερού, με στόχο τη μείωση διαρροών (αντικατάσταση δικτύων σε συνάρτηση με την ηλικία και το υλικό κατασκευής τους).
2. Η συμβατότητα της πράξης με το ισχύον ΣΔΛΑΠ νήσων Αιγαίου.
3. Εξετάζεται η πλήρωση κάθε άλλης απαίτησης ή κριτιρίου που τίθεται από την Πρόσκληση.
Εφόσον τεκμαίρεται η αναγκαιότητα, τότε κάθε πράξη βαθμολογείται όπως φαίνεται στο πεδίο "Κατάσταση".
</t>
    </r>
    <r>
      <rPr>
        <b/>
        <sz val="8"/>
        <rFont val="Verdana"/>
        <family val="2"/>
        <charset val="161"/>
      </rPr>
      <t>Συντελεστής Βαρύτητας Β3.1=60%</t>
    </r>
  </si>
  <si>
    <r>
      <t xml:space="preserve">Τεκμηριώνεται η ύπαρξη απωλειών δικτύου στην περιοχή επέμβασης, σε ποσοστό ≥ 50% του μεταφερόμενου νερού. Η μέθοδος εντοπισμού απωλειών στη συγκεκριμένη περιοχή θα εφαρμόζεται σε συνεχή βάση.
 </t>
    </r>
    <r>
      <rPr>
        <b/>
        <sz val="9"/>
        <rFont val="Verdana"/>
        <family val="2"/>
        <charset val="161"/>
      </rPr>
      <t>- Βαθμολογία 10</t>
    </r>
  </si>
  <si>
    <r>
      <t xml:space="preserve">Τεκμηριώνεται η ύπαρξη απωλειών δικτύου στην περιοχή επέμβασης, σε ποσοστό &lt; 50% του μεταφερόμενου νερού. Η μέθοδος εντοπισμού απωλειών στη συγκεκριμένη περιοχή  θα εφαρμόζεται σε συνεχή βάση.
</t>
    </r>
    <r>
      <rPr>
        <b/>
        <sz val="9"/>
        <rFont val="Verdana"/>
        <family val="2"/>
        <charset val="161"/>
      </rPr>
      <t xml:space="preserve"> - Βαθμολογία 8</t>
    </r>
  </si>
  <si>
    <r>
      <t xml:space="preserve">Τεκμηριώνεται η ύπαρξη απωλειών δικτύου στην περιοχή επέμβασης, σε ποσοστό &gt; 20% του μεταφερόμενου νερού. 
 </t>
    </r>
    <r>
      <rPr>
        <b/>
        <sz val="9"/>
        <rFont val="Verdana"/>
        <family val="2"/>
        <charset val="161"/>
      </rPr>
      <t>- Βαθμολογία 5</t>
    </r>
  </si>
  <si>
    <r>
      <t xml:space="preserve">Μη επαρκής τεκμηρίωση - Μη εκπλήρωση Κριτηρίου
</t>
    </r>
    <r>
      <rPr>
        <b/>
        <sz val="9"/>
        <rFont val="Verdana"/>
        <family val="2"/>
        <charset val="161"/>
      </rPr>
      <t xml:space="preserve"> - Βαθμολογία 0</t>
    </r>
  </si>
  <si>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βεβαίωση-δήλωση του φορέα για την ανάληψη της λειτουργίας και συντήρησης του έργου, συνημμένη στην υποβολή πρότασης για  χρηματοδότηση, καθώς και  έκθεση για τη διασφάλιση της λειτουργίας και την παρακολούθηση της πράξης.</t>
    </r>
  </si>
  <si>
    <r>
      <t xml:space="preserve">Εξετάζεται ο βαθμός ωριμότητας της πράξης από την άποψη της εξέλιξης των απαιτούμενων προπαρασκευαστικών ενεργειών (μελέτες σύμφωνα με το ΦΕΚ/Β'/ 1047/29.03.2019,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 xml:space="preserve">Συντελεστής Βαρύτητας Β4.1=60%
</t>
    </r>
    <r>
      <rPr>
        <sz val="8"/>
        <rFont val="Verdana"/>
        <family val="2"/>
        <charset val="161"/>
      </rPr>
      <t xml:space="preserve">
</t>
    </r>
  </si>
  <si>
    <r>
      <t xml:space="preserve"> - </t>
    </r>
    <r>
      <rPr>
        <i/>
        <u/>
        <sz val="9"/>
        <rFont val="Verdana"/>
        <family val="2"/>
        <charset val="161"/>
      </rPr>
      <t>Απόλυτη ωριμότητα</t>
    </r>
    <r>
      <rPr>
        <sz val="9"/>
        <rFont val="Verdana"/>
        <family val="2"/>
        <charset val="161"/>
      </rPr>
      <t xml:space="preserve">: Νομική δέσμευση σε εξέλιξη (η οποία έλαβε θετική γνωμοδότηση κατά τον έλεγχο νομιμότητας και το κριτήριο Β2.1 έλαβε ΝΑΙ στην  αξιολόγηση) και υπάρχουν όλες οι αδειοδοτήσεις- ολοκληρωμένες λοιπές ενέργειες όπως περιγράφονται στην πρόσκληση. 
</t>
    </r>
    <r>
      <rPr>
        <b/>
        <sz val="9"/>
        <rFont val="Verdana"/>
        <family val="2"/>
        <charset val="161"/>
      </rPr>
      <t xml:space="preserve"> -Βαθμολογία 10
</t>
    </r>
    <r>
      <rPr>
        <sz val="9"/>
        <rFont val="Verdana"/>
        <family val="2"/>
        <charset val="161"/>
      </rPr>
      <t xml:space="preserve"> - </t>
    </r>
    <r>
      <rPr>
        <i/>
        <u/>
        <sz val="9"/>
        <rFont val="Verdana"/>
        <family val="2"/>
        <charset val="161"/>
      </rPr>
      <t>Υψηλή ωριμότητα</t>
    </r>
    <r>
      <rPr>
        <sz val="9"/>
        <rFont val="Verdana"/>
        <family val="2"/>
        <charset val="161"/>
      </rPr>
      <t xml:space="preserve">: Έχει υποβληθεί ο πλήρης φάκελος μελετών, εγκεκριμένος (σύμφωνα με το ΦΕΚ/Β'/ 1047/29.03.2019), καθώς και πλήρη εγκεκριμένα τεύχη δημοπράτησης. Για υποέργα προμηθειών, έχουν υποβληθεί πλήρεις εγκεκριμένες τεχνικές προδιαγραφές και πλήρη εγκεκριμένα τεύχη δημοπράτησης.
 </t>
    </r>
    <r>
      <rPr>
        <b/>
        <sz val="9"/>
        <rFont val="Verdana"/>
        <family val="2"/>
        <charset val="161"/>
      </rPr>
      <t>-Βαθμολογία 8</t>
    </r>
    <r>
      <rPr>
        <sz val="9"/>
        <rFont val="Verdana"/>
        <family val="2"/>
        <charset val="161"/>
      </rPr>
      <t xml:space="preserve">
 - </t>
    </r>
    <r>
      <rPr>
        <i/>
        <u/>
        <sz val="9"/>
        <rFont val="Verdana"/>
        <family val="2"/>
        <charset val="161"/>
      </rPr>
      <t>Μέση ωριμότητα</t>
    </r>
    <r>
      <rPr>
        <sz val="9"/>
        <rFont val="Verdana"/>
        <family val="2"/>
        <charset val="161"/>
      </rPr>
      <t xml:space="preserve">:  Έχει υποβληθεί το σύνολο των απαιτούμενων μελετών (σύμφωνα με το ΦΕΚ/Β'/ 1047/29.03.2019), πλήρεις και εγκεκριμένες, καθώς και τεύχη δημοπράτησης με ελλείψεις. Για υποέργα προμηθειών, έχουν υποβληθεί πλήρεις εγκεκριμένες τεχνικές προδιαγραφές και  τεύχη δημοπράτησης με ελλείψεις.
 </t>
    </r>
    <r>
      <rPr>
        <b/>
        <sz val="9"/>
        <rFont val="Verdana"/>
        <family val="2"/>
        <charset val="161"/>
      </rPr>
      <t>- Βαθμολογία 6</t>
    </r>
    <r>
      <rPr>
        <sz val="9"/>
        <rFont val="Verdana"/>
        <family val="2"/>
        <charset val="161"/>
      </rPr>
      <t xml:space="preserve"> 
 - </t>
    </r>
    <r>
      <rPr>
        <i/>
        <u/>
        <sz val="9"/>
        <rFont val="Verdana"/>
        <family val="2"/>
        <charset val="161"/>
      </rPr>
      <t>Επαρκής ωριμότητα</t>
    </r>
    <r>
      <rPr>
        <u/>
        <sz val="9"/>
        <rFont val="Verdana"/>
        <family val="2"/>
        <charset val="161"/>
      </rPr>
      <t>:</t>
    </r>
    <r>
      <rPr>
        <sz val="9"/>
        <rFont val="Verdana"/>
        <family val="2"/>
        <charset val="161"/>
      </rPr>
      <t xml:space="preserve"> Έχουν υποβληθεί προς έγκριση όλες οι απαιτούμενες μελέτες και Τ.Δ. της τελικής  Φάσης (εφόσον αυτή, σύμφωνα με το ΦΕΚ/Β'/1047/29.03.2019), έχουν ληφθεί οι απαιτούμενες αδειοδοτήσεις (πχ περιβαλλοντικές), έγινε οριοθέτηση ρεμάτων. 
 </t>
    </r>
    <r>
      <rPr>
        <b/>
        <sz val="9"/>
        <rFont val="Verdana"/>
        <family val="2"/>
        <charset val="161"/>
      </rPr>
      <t xml:space="preserve"> -  Βαθμολογία 5</t>
    </r>
    <r>
      <rPr>
        <sz val="9"/>
        <rFont val="Verdana"/>
        <family val="2"/>
        <charset val="161"/>
      </rPr>
      <t>.</t>
    </r>
  </si>
  <si>
    <r>
      <t xml:space="preserve">ΔΕΝ τεκμηριώνεται επαρκώς η ωριμότητα της Πράξης - υπάρχουν υποέργα χωρίς εγκεκριμένη μελέτη - </t>
    </r>
    <r>
      <rPr>
        <b/>
        <sz val="9"/>
        <rFont val="Verdana"/>
        <family val="2"/>
        <charset val="161"/>
      </rPr>
      <t>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</si>
  <si>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</si>
  <si>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rPr>
        <i/>
        <u/>
        <sz val="9"/>
        <rFont val="Verdana"/>
        <family val="2"/>
        <charset val="161"/>
      </rPr>
      <t>Απόλυτη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Υπογεγραμμένο Μνημόνιο Συνεργασίας με αρχαιολογία, (γ) Δεν απαιτούνται ενέργειες για απόκτηση γης (π.χ. δημόσια γη, παραχώρηση δημοτικής έκτασης, ολοκληρωμένη αγορά, ολοκληρωμένες απαλλοτριώσεις κλπ). 
 - </t>
    </r>
    <r>
      <rPr>
        <b/>
        <sz val="9"/>
        <rFont val="Verdana"/>
        <family val="2"/>
        <charset val="161"/>
      </rPr>
      <t xml:space="preserve">Βαθμολογία 10
</t>
    </r>
    <r>
      <rPr>
        <i/>
        <u/>
        <sz val="9"/>
        <rFont val="Verdana"/>
        <family val="2"/>
        <charset val="161"/>
      </rPr>
      <t>Υψηλή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Προέγκριση Μνημονίου Συνεργασίας με αρχαιολογία από την αρμόδια υπηρεσία, (γ) Δημοσίευση της ΚΥΑ κήρυξης απαλλοτριώσεων στο ΦΕΚ ή υπογεγραμμένο προσύμφωνο αγοράς γης.
 </t>
    </r>
    <r>
      <rPr>
        <b/>
        <sz val="9"/>
        <rFont val="Verdana"/>
        <family val="2"/>
        <charset val="161"/>
      </rPr>
      <t>- Βαθμολογία 8</t>
    </r>
    <r>
      <rPr>
        <sz val="9"/>
        <rFont val="Verdana"/>
        <family val="2"/>
        <charset val="161"/>
      </rPr>
      <t xml:space="preserve">
</t>
    </r>
    <r>
      <rPr>
        <i/>
        <u/>
        <sz val="9"/>
        <rFont val="Verdana"/>
        <family val="2"/>
        <charset val="161"/>
      </rPr>
      <t>Επαρκής ωριμότητα:</t>
    </r>
    <r>
      <rPr>
        <sz val="9"/>
        <rFont val="Verdana"/>
        <family val="2"/>
        <charset val="161"/>
      </rPr>
      <t xml:space="preserve"> Αθροιστικά πρέπει να ισχύουν οι εξής συνθήκες (εφόσον απαιτούνται): (α) Ολοκληρωμένες διαδικασίες για το σύνολο των απαιτούμενων αδειοδοτήσεων (περιβαλλοντικές, οικοδομικές κλπ), (β) Σχέδιο Μνημονίου Συνεργασίας με αρχαιολογία υποβληθέν στην αρμόδια υπηρεσία, (γ) Ύπαρξη εγκεκριμένου κτηματολογίου για την απόκτηση γης (κτημ/κά διαγράμματα και πίνακες).
 - </t>
    </r>
    <r>
      <rPr>
        <b/>
        <sz val="9"/>
        <rFont val="Verdana"/>
        <family val="2"/>
        <charset val="161"/>
      </rPr>
      <t>Βαθμολογία 5</t>
    </r>
  </si>
  <si>
    <r>
      <t xml:space="preserve">ΔΕΝ τεκμηριώνεται επαρκώς ο βαθμός προόδου διοικητικών ή άλλων ενεργειών της πράξης. </t>
    </r>
    <r>
      <rPr>
        <b/>
        <sz val="9"/>
        <rFont val="Verdana"/>
        <family val="2"/>
        <charset val="161"/>
      </rPr>
      <t>Βαθμολογία 0.</t>
    </r>
  </si>
  <si>
    <r>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t>
    </r>
    <r>
      <rPr>
        <b/>
        <sz val="8"/>
        <rFont val="Verdana"/>
        <family val="2"/>
        <charset val="161"/>
      </rPr>
      <t>Ππρόσκλ=RCO30.</t>
    </r>
    <r>
      <rPr>
        <sz val="8"/>
        <rFont val="Verdana"/>
        <family val="2"/>
        <charset val="161"/>
      </rPr>
      <t xml:space="preserve"> Η αποτελεσματικότητα της πράξης Πν εκφράζεται από τη σχέση:
</t>
    </r>
    <r>
      <rPr>
        <b/>
        <sz val="8"/>
        <rFont val="Verdana"/>
        <family val="2"/>
        <charset val="161"/>
      </rPr>
      <t xml:space="preserve">Αποτέλεσμα Πν-αποτελεσματικότητας
Πν=10* (δείκτης εκροής της πράξης) / (δείκτης εκροής πρόσκλησης).
</t>
    </r>
    <r>
      <rPr>
        <sz val="8"/>
        <rFont val="Verdana"/>
        <family val="2"/>
        <charset val="161"/>
      </rPr>
      <t xml:space="preserve">
</t>
    </r>
    <r>
      <rPr>
        <b/>
        <sz val="8"/>
        <rFont val="Verdana"/>
        <family val="2"/>
        <charset val="161"/>
      </rPr>
      <t xml:space="preserve">
Συντελεστής Βαρύτητας Β3.2=20%</t>
    </r>
    <r>
      <rPr>
        <sz val="8"/>
        <rFont val="Verdana"/>
        <family val="2"/>
        <charset val="161"/>
      </rPr>
      <t xml:space="preserve"> </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</si>
  <si>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t>
    </r>
    <r>
      <rPr>
        <b/>
        <sz val="8"/>
        <rFont val="Verdana"/>
        <family val="2"/>
        <charset val="161"/>
      </rPr>
      <t>Παπ= 10*(Αποτέλεσμα Πν-αποτελεσματικότητας) προς (προϋπολογισμό πράξης / προϋπολογισμό Πρόσκλησης)</t>
    </r>
    <r>
      <rPr>
        <sz val="8"/>
        <rFont val="Verdana"/>
        <family val="2"/>
        <charset val="161"/>
      </rPr>
      <t xml:space="preserve">.
Το πηλίκο δείκτης εκροών πράξης / δείκτης εκροών  για το σύνολο της Πρόσκλησης λαμβάνεται από την τιμή Πν (Αποτέλεσμα Πν-αποτελεσματικότητας) του κριτηρίου της Αποτελεσματικότητας.
</t>
    </r>
    <r>
      <rPr>
        <b/>
        <sz val="8"/>
        <rFont val="Verdana"/>
        <family val="2"/>
        <charset val="161"/>
      </rPr>
      <t>Συντελεστής Βαρύτητας Β3.3=20%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</si>
</sst>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b/>
      <sz val="10"/>
      <name val="Arial Greek"/>
      <charset val="161"/>
    </font>
    <font>
      <i/>
      <u/>
      <sz val="9"/>
      <name val="Verdana"/>
      <family val="2"/>
      <charset val="161"/>
    </font>
    <font>
      <u/>
      <sz val="9"/>
      <name val="Verdana"/>
      <family val="2"/>
      <charset val="161"/>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91">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19" xfId="0" applyFont="1" applyBorder="1" applyAlignment="1">
      <alignment vertical="center" wrapText="1"/>
    </xf>
    <xf numFmtId="0" fontId="2" fillId="0" borderId="18" xfId="0" applyFont="1" applyBorder="1" applyAlignment="1">
      <alignment vertical="center"/>
    </xf>
    <xf numFmtId="0" fontId="8" fillId="0" borderId="0" xfId="0" applyFont="1"/>
    <xf numFmtId="0" fontId="9" fillId="0" borderId="0" xfId="0" applyFont="1"/>
    <xf numFmtId="0" fontId="8" fillId="0" borderId="18" xfId="0" applyFont="1" applyBorder="1"/>
    <xf numFmtId="0" fontId="9" fillId="0" borderId="19" xfId="0" applyFont="1" applyBorder="1"/>
    <xf numFmtId="0" fontId="0" fillId="0" borderId="19" xfId="0" applyBorder="1" applyAlignment="1">
      <alignment horizontal="center"/>
    </xf>
    <xf numFmtId="0" fontId="2" fillId="2" borderId="16" xfId="0" applyFont="1" applyFill="1" applyBorder="1" applyAlignment="1">
      <alignment horizontal="center" vertical="center" wrapText="1"/>
    </xf>
    <xf numFmtId="0" fontId="3" fillId="0" borderId="40" xfId="0" applyFont="1" applyBorder="1" applyAlignment="1">
      <alignment horizontal="center" vertical="center" wrapText="1"/>
    </xf>
    <xf numFmtId="0" fontId="0" fillId="0" borderId="1" xfId="0" applyBorder="1" applyAlignment="1">
      <alignment horizontal="center"/>
    </xf>
    <xf numFmtId="9" fontId="0" fillId="0" borderId="1" xfId="0" applyNumberFormat="1" applyBorder="1" applyAlignment="1">
      <alignment horizontal="center"/>
    </xf>
    <xf numFmtId="0" fontId="4"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49" fontId="2" fillId="0" borderId="12"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9" xfId="0" applyFont="1" applyFill="1" applyBorder="1" applyAlignment="1">
      <alignment horizontal="center" vertical="center" wrapText="1"/>
    </xf>
    <xf numFmtId="0" fontId="5" fillId="5" borderId="11" xfId="0" applyFont="1" applyFill="1" applyBorder="1" applyAlignment="1">
      <alignment horizontal="center" vertical="center"/>
    </xf>
    <xf numFmtId="0" fontId="2" fillId="0" borderId="0" xfId="0" applyFont="1" applyAlignment="1">
      <alignment vertical="center" wrapText="1"/>
    </xf>
    <xf numFmtId="0" fontId="3" fillId="5" borderId="3" xfId="0" applyFont="1" applyFill="1" applyBorder="1" applyAlignment="1">
      <alignment vertical="center"/>
    </xf>
    <xf numFmtId="0" fontId="3" fillId="5" borderId="28" xfId="0" applyFont="1" applyFill="1" applyBorder="1" applyAlignment="1">
      <alignment vertical="center"/>
    </xf>
    <xf numFmtId="0" fontId="3" fillId="5" borderId="13" xfId="0" applyFont="1" applyFill="1" applyBorder="1" applyAlignment="1">
      <alignment vertical="center"/>
    </xf>
    <xf numFmtId="0" fontId="3" fillId="5" borderId="13" xfId="0" applyFont="1" applyFill="1" applyBorder="1" applyAlignment="1">
      <alignment vertical="center" wrapText="1"/>
    </xf>
    <xf numFmtId="0" fontId="10" fillId="0" borderId="9" xfId="0" applyFont="1" applyBorder="1" applyAlignment="1">
      <alignment horizontal="center" vertical="center" wrapText="1"/>
    </xf>
    <xf numFmtId="0" fontId="2" fillId="4" borderId="0" xfId="0" applyFont="1" applyFill="1" applyAlignment="1">
      <alignment vertical="center" wrapText="1"/>
    </xf>
    <xf numFmtId="49" fontId="3" fillId="0" borderId="17" xfId="0" applyNumberFormat="1" applyFont="1" applyBorder="1" applyAlignment="1">
      <alignment horizontal="center" vertical="center" wrapText="1"/>
    </xf>
    <xf numFmtId="0" fontId="3" fillId="0" borderId="9" xfId="0" applyFont="1" applyBorder="1" applyAlignment="1">
      <alignment horizontal="center" vertical="center" wrapText="1"/>
    </xf>
    <xf numFmtId="4" fontId="0" fillId="0" borderId="1" xfId="0" applyNumberFormat="1" applyBorder="1" applyAlignment="1">
      <alignment horizontal="center"/>
    </xf>
    <xf numFmtId="4" fontId="10" fillId="0" borderId="1" xfId="0" applyNumberFormat="1" applyFont="1" applyBorder="1" applyAlignment="1">
      <alignment horizontal="center"/>
    </xf>
    <xf numFmtId="49" fontId="3" fillId="0" borderId="1" xfId="0" applyNumberFormat="1" applyFont="1" applyBorder="1" applyAlignment="1">
      <alignment horizontal="center" vertical="center" wrapText="1"/>
    </xf>
    <xf numFmtId="0" fontId="5" fillId="0" borderId="1" xfId="0" applyFont="1" applyBorder="1" applyAlignment="1">
      <alignment horizontal="left" vertical="center" wrapText="1" readingOrder="1"/>
    </xf>
    <xf numFmtId="0" fontId="0" fillId="0" borderId="45" xfId="0" applyBorder="1" applyAlignment="1">
      <alignment horizontal="center" vertical="center" wrapText="1"/>
    </xf>
    <xf numFmtId="0" fontId="3" fillId="0" borderId="1" xfId="0" applyFont="1" applyBorder="1" applyAlignment="1">
      <alignment horizontal="left" vertical="center" wrapText="1"/>
    </xf>
    <xf numFmtId="49" fontId="3" fillId="0" borderId="13"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2" fillId="4" borderId="43"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7"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2" xfId="0" applyFont="1" applyBorder="1" applyAlignment="1">
      <alignment vertical="center" wrapText="1" readingOrder="1"/>
    </xf>
    <xf numFmtId="0" fontId="2" fillId="0" borderId="13" xfId="0" applyFont="1" applyBorder="1" applyAlignment="1">
      <alignment vertical="center" wrapText="1" readingOrder="1"/>
    </xf>
    <xf numFmtId="0" fontId="4" fillId="0" borderId="7"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34" xfId="0" applyFont="1" applyBorder="1" applyAlignment="1">
      <alignment horizontal="left" vertical="center" wrapText="1"/>
    </xf>
    <xf numFmtId="0" fontId="2" fillId="0" borderId="31" xfId="0" applyFont="1" applyBorder="1" applyAlignment="1">
      <alignment horizontal="left" vertical="center" wrapText="1"/>
    </xf>
    <xf numFmtId="0" fontId="2" fillId="0" borderId="4" xfId="0" applyFont="1" applyBorder="1" applyAlignment="1">
      <alignment horizontal="left" vertical="center" wrapText="1"/>
    </xf>
    <xf numFmtId="0" fontId="2" fillId="0" borderId="32" xfId="0" applyFont="1" applyBorder="1" applyAlignment="1">
      <alignment horizontal="lef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19" xfId="0" applyFont="1" applyBorder="1" applyAlignment="1">
      <alignment horizontal="left" vertical="center" wrapText="1"/>
    </xf>
    <xf numFmtId="0" fontId="4" fillId="0" borderId="14" xfId="0" applyFont="1" applyBorder="1" applyAlignment="1">
      <alignment horizontal="center" vertical="center" wrapText="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2" fillId="0" borderId="30" xfId="0" applyFont="1" applyBorder="1" applyAlignment="1">
      <alignment horizontal="left"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2" fillId="2" borderId="1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0" fillId="0" borderId="17" xfId="0" applyBorder="1" applyAlignment="1">
      <alignment horizontal="center" vertical="center" wrapText="1"/>
    </xf>
    <xf numFmtId="0" fontId="2" fillId="5" borderId="13" xfId="0" applyFont="1" applyFill="1" applyBorder="1" applyAlignment="1">
      <alignment horizontal="center" vertical="center"/>
    </xf>
    <xf numFmtId="0" fontId="2" fillId="5" borderId="1"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2" fillId="0" borderId="22" xfId="0" applyFont="1" applyBorder="1" applyAlignment="1">
      <alignment horizontal="center" vertical="center" wrapText="1"/>
    </xf>
    <xf numFmtId="0" fontId="2" fillId="0" borderId="17" xfId="0" applyFont="1" applyBorder="1" applyAlignment="1">
      <alignment horizontal="left" vertical="center" wrapText="1" readingOrder="1"/>
    </xf>
    <xf numFmtId="0" fontId="4"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5" fillId="0" borderId="17" xfId="0" applyFont="1" applyBorder="1" applyAlignment="1">
      <alignment horizontal="left" vertical="center" wrapText="1" readingOrder="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4" borderId="36"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0" borderId="44" xfId="0" applyFont="1" applyBorder="1" applyAlignment="1">
      <alignment horizontal="left" vertical="center" wrapText="1"/>
    </xf>
    <xf numFmtId="0" fontId="4" fillId="0" borderId="12" xfId="0" applyFont="1" applyBorder="1" applyAlignment="1">
      <alignment horizontal="center" vertical="center" wrapText="1" readingOrder="1"/>
    </xf>
    <xf numFmtId="0" fontId="4" fillId="0" borderId="21" xfId="0" applyFont="1" applyBorder="1" applyAlignment="1">
      <alignment horizontal="center" vertical="center" wrapText="1" readingOrder="1"/>
    </xf>
    <xf numFmtId="0" fontId="8" fillId="0" borderId="18" xfId="0" applyFont="1" applyBorder="1" applyAlignment="1">
      <alignment horizontal="left" wrapText="1"/>
    </xf>
    <xf numFmtId="0" fontId="8" fillId="0" borderId="0" xfId="0" applyFont="1" applyAlignment="1">
      <alignment horizontal="left" wrapText="1"/>
    </xf>
    <xf numFmtId="0" fontId="8" fillId="0" borderId="19" xfId="0" applyFont="1" applyBorder="1" applyAlignment="1">
      <alignment horizontal="left" wrapText="1"/>
    </xf>
    <xf numFmtId="0" fontId="8" fillId="0" borderId="18" xfId="0" applyFont="1" applyBorder="1" applyAlignment="1">
      <alignment horizontal="left"/>
    </xf>
    <xf numFmtId="0" fontId="8" fillId="0" borderId="0" xfId="0" applyFont="1" applyAlignment="1">
      <alignment horizontal="left"/>
    </xf>
    <xf numFmtId="0" fontId="8" fillId="0" borderId="19" xfId="0" applyFont="1" applyBorder="1" applyAlignment="1">
      <alignment horizontal="left"/>
    </xf>
    <xf numFmtId="0" fontId="2" fillId="0" borderId="3" xfId="0" applyFont="1" applyBorder="1" applyAlignment="1">
      <alignment horizontal="center" vertical="center" wrapText="1"/>
    </xf>
    <xf numFmtId="0" fontId="2" fillId="0" borderId="1" xfId="0" applyFont="1" applyBorder="1" applyAlignment="1">
      <alignment vertical="center" wrapText="1" readingOrder="1"/>
    </xf>
    <xf numFmtId="0" fontId="5" fillId="0" borderId="1" xfId="0" applyFont="1" applyBorder="1" applyAlignment="1">
      <alignment horizontal="left" vertical="center" wrapText="1" readingOrder="1"/>
    </xf>
    <xf numFmtId="0" fontId="4" fillId="0" borderId="2" xfId="0" applyFont="1" applyBorder="1" applyAlignment="1">
      <alignment horizontal="center" vertical="center" wrapText="1"/>
    </xf>
    <xf numFmtId="0" fontId="2" fillId="0" borderId="1" xfId="0" applyFont="1" applyBorder="1" applyAlignment="1">
      <alignment horizontal="left" vertical="center" wrapText="1" readingOrder="1"/>
    </xf>
    <xf numFmtId="0" fontId="8" fillId="4" borderId="43"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8" fillId="4" borderId="46" xfId="0" applyFont="1" applyFill="1" applyBorder="1" applyAlignment="1">
      <alignment horizontal="center" vertical="center" wrapText="1"/>
    </xf>
    <xf numFmtId="0" fontId="2" fillId="0" borderId="35" xfId="0" applyFont="1" applyBorder="1" applyAlignment="1">
      <alignment horizontal="left" vertical="center" wrapText="1"/>
    </xf>
    <xf numFmtId="0" fontId="4" fillId="0" borderId="11"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2" fillId="4" borderId="1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3" fillId="0" borderId="12" xfId="0" applyFont="1" applyBorder="1" applyAlignment="1">
      <alignment horizontal="center" vertical="center" wrapText="1"/>
    </xf>
    <xf numFmtId="0" fontId="0" fillId="0" borderId="21" xfId="0"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5" fillId="3" borderId="1" xfId="0" applyFont="1" applyFill="1" applyBorder="1" applyAlignment="1">
      <alignment horizontal="left" vertical="center" wrapText="1" readingOrder="1"/>
    </xf>
    <xf numFmtId="0" fontId="2" fillId="4" borderId="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3" borderId="18"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4" xfId="0" applyFont="1" applyFill="1" applyBorder="1" applyAlignment="1">
      <alignment horizontal="left" vertical="center" wrapText="1"/>
    </xf>
    <xf numFmtId="0" fontId="2" fillId="3" borderId="33" xfId="0" applyFont="1" applyFill="1" applyBorder="1" applyAlignment="1">
      <alignment horizontal="left" vertical="center" wrapText="1"/>
    </xf>
    <xf numFmtId="0" fontId="2" fillId="3" borderId="29" xfId="0" applyFont="1" applyFill="1" applyBorder="1" applyAlignment="1">
      <alignment horizontal="left" vertical="center" wrapText="1"/>
    </xf>
    <xf numFmtId="0" fontId="2" fillId="3" borderId="34" xfId="0" applyFont="1" applyFill="1" applyBorder="1" applyAlignment="1">
      <alignment horizontal="left" vertical="center" wrapText="1"/>
    </xf>
    <xf numFmtId="2" fontId="3" fillId="0" borderId="12" xfId="0" applyNumberFormat="1" applyFont="1" applyBorder="1" applyAlignment="1">
      <alignment horizontal="center" vertical="center" wrapText="1"/>
    </xf>
    <xf numFmtId="2" fontId="3" fillId="0" borderId="17" xfId="0" applyNumberFormat="1" applyFont="1" applyBorder="1" applyAlignment="1">
      <alignment horizontal="center" vertical="center" wrapText="1"/>
    </xf>
    <xf numFmtId="2" fontId="0" fillId="0" borderId="13" xfId="0" applyNumberFormat="1" applyBorder="1" applyAlignment="1">
      <alignment horizontal="center" vertical="center" wrapText="1"/>
    </xf>
    <xf numFmtId="2" fontId="3" fillId="0" borderId="13" xfId="0" applyNumberFormat="1" applyFont="1" applyBorder="1" applyAlignment="1">
      <alignment horizontal="center" vertical="center" wrapText="1"/>
    </xf>
    <xf numFmtId="2" fontId="0" fillId="0" borderId="12" xfId="0" applyNumberFormat="1" applyBorder="1" applyAlignment="1">
      <alignment horizontal="center" vertical="center" wrapText="1"/>
    </xf>
    <xf numFmtId="2" fontId="0" fillId="0" borderId="21" xfId="0" applyNumberForma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21" xfId="0" applyNumberFormat="1" applyFont="1" applyBorder="1" applyAlignment="1">
      <alignment horizontal="center" vertical="center" wrapText="1"/>
    </xf>
    <xf numFmtId="0" fontId="2" fillId="4" borderId="48" xfId="0" applyFont="1" applyFill="1" applyBorder="1" applyAlignment="1">
      <alignment horizontal="center" vertical="center" wrapText="1"/>
    </xf>
    <xf numFmtId="0" fontId="2" fillId="0" borderId="12" xfId="0" applyFont="1" applyBorder="1" applyAlignment="1">
      <alignment horizontal="left" vertical="center" wrapText="1"/>
    </xf>
    <xf numFmtId="0" fontId="2" fillId="0" borderId="21" xfId="0" applyFont="1" applyBorder="1" applyAlignment="1">
      <alignment horizontal="left" vertical="center" wrapText="1"/>
    </xf>
    <xf numFmtId="0" fontId="3" fillId="0" borderId="1" xfId="0" applyFont="1" applyBorder="1" applyAlignment="1">
      <alignment vertical="center" wrapText="1" readingOrder="1"/>
    </xf>
    <xf numFmtId="0" fontId="3" fillId="0" borderId="1" xfId="0" applyFont="1" applyBorder="1" applyAlignment="1">
      <alignment horizontal="left" vertical="center" wrapText="1" readingOrder="1"/>
    </xf>
    <xf numFmtId="1" fontId="3" fillId="0" borderId="12" xfId="0" applyNumberFormat="1" applyFont="1" applyBorder="1" applyAlignment="1">
      <alignment horizontal="center" vertical="center" wrapText="1"/>
    </xf>
    <xf numFmtId="1" fontId="0" fillId="0" borderId="13" xfId="0" applyNumberFormat="1" applyBorder="1" applyAlignment="1">
      <alignment horizontal="center" vertical="center" wrapText="1"/>
    </xf>
    <xf numFmtId="14" fontId="5" fillId="5" borderId="3" xfId="0" applyNumberFormat="1"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0" fontId="5" fillId="5" borderId="16" xfId="0" applyFont="1" applyFill="1" applyBorder="1" applyAlignment="1">
      <alignment horizontal="left" vertical="center" wrapText="1"/>
    </xf>
    <xf numFmtId="0" fontId="5" fillId="5" borderId="37" xfId="0" applyFont="1" applyFill="1" applyBorder="1" applyAlignment="1">
      <alignment horizontal="left" vertical="center" wrapText="1"/>
    </xf>
    <xf numFmtId="14" fontId="5" fillId="5" borderId="38" xfId="0" applyNumberFormat="1" applyFont="1" applyFill="1" applyBorder="1" applyAlignment="1">
      <alignment horizontal="center" vertical="center" wrapText="1"/>
    </xf>
    <xf numFmtId="14" fontId="5" fillId="5" borderId="39" xfId="0" applyNumberFormat="1" applyFont="1" applyFill="1" applyBorder="1" applyAlignment="1">
      <alignment horizontal="center" vertical="center" wrapText="1"/>
    </xf>
    <xf numFmtId="0" fontId="5" fillId="5" borderId="9"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24"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5" borderId="36"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4" borderId="16" xfId="0" applyFont="1" applyFill="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7"/>
  <sheetViews>
    <sheetView view="pageBreakPreview" topLeftCell="A10" zoomScale="84" zoomScaleNormal="75" zoomScaleSheetLayoutView="84" workbookViewId="0">
      <selection activeCell="B10" sqref="B10"/>
    </sheetView>
  </sheetViews>
  <sheetFormatPr defaultColWidth="9.140625" defaultRowHeight="11.25" x14ac:dyDescent="0.2"/>
  <cols>
    <col min="1" max="1" width="5.7109375" style="7" customWidth="1"/>
    <col min="2" max="2" width="15.28515625" style="2" customWidth="1"/>
    <col min="3" max="3" width="50.85546875" style="1" customWidth="1"/>
    <col min="4" max="4" width="68" style="1" customWidth="1"/>
    <col min="5" max="5" width="15.5703125" style="7" customWidth="1"/>
    <col min="6" max="6" width="16.140625" style="7" customWidth="1"/>
    <col min="7" max="7" width="50.140625" style="2" customWidth="1"/>
    <col min="8" max="16384" width="9.140625" style="2"/>
  </cols>
  <sheetData>
    <row r="1" spans="1:8" ht="12.75" thickTop="1" thickBot="1" x14ac:dyDescent="0.25">
      <c r="A1" s="54" t="s">
        <v>0</v>
      </c>
      <c r="B1" s="55"/>
      <c r="C1" s="55"/>
      <c r="D1" s="55"/>
      <c r="E1" s="55"/>
      <c r="F1" s="55"/>
      <c r="G1" s="56"/>
    </row>
    <row r="2" spans="1:8" ht="12" thickTop="1" x14ac:dyDescent="0.2">
      <c r="A2" s="71" t="s">
        <v>1</v>
      </c>
      <c r="B2" s="72"/>
      <c r="C2" s="72"/>
      <c r="D2" s="72"/>
      <c r="E2" s="72"/>
      <c r="F2" s="72"/>
      <c r="G2" s="73"/>
    </row>
    <row r="3" spans="1:8" x14ac:dyDescent="0.2">
      <c r="A3" s="16" t="s">
        <v>115</v>
      </c>
      <c r="B3" s="37"/>
      <c r="C3" s="37"/>
      <c r="D3" s="37"/>
      <c r="E3" s="37"/>
      <c r="F3" s="37"/>
      <c r="G3" s="15"/>
    </row>
    <row r="4" spans="1:8" x14ac:dyDescent="0.2">
      <c r="A4" s="74" t="s">
        <v>144</v>
      </c>
      <c r="B4" s="75"/>
      <c r="C4" s="75"/>
      <c r="D4" s="75"/>
      <c r="E4" s="75"/>
      <c r="F4" s="75"/>
      <c r="G4" s="76"/>
      <c r="H4" s="3"/>
    </row>
    <row r="5" spans="1:8" x14ac:dyDescent="0.2">
      <c r="A5" s="74" t="s">
        <v>149</v>
      </c>
      <c r="B5" s="75"/>
      <c r="C5" s="75"/>
      <c r="D5" s="75"/>
      <c r="E5" s="75"/>
      <c r="F5" s="75"/>
      <c r="G5" s="76"/>
      <c r="H5" s="3"/>
    </row>
    <row r="6" spans="1:8" s="1" customFormat="1" x14ac:dyDescent="0.2">
      <c r="A6" s="74" t="s">
        <v>2</v>
      </c>
      <c r="B6" s="75"/>
      <c r="C6" s="75"/>
      <c r="D6" s="75"/>
      <c r="E6" s="75"/>
      <c r="F6" s="75"/>
      <c r="G6" s="76"/>
    </row>
    <row r="7" spans="1:8" s="1" customFormat="1" x14ac:dyDescent="0.2">
      <c r="A7" s="74" t="s">
        <v>116</v>
      </c>
      <c r="B7" s="75"/>
      <c r="C7" s="75"/>
      <c r="D7" s="75"/>
      <c r="E7" s="75"/>
      <c r="F7" s="75"/>
      <c r="G7" s="76"/>
    </row>
    <row r="8" spans="1:8" ht="12" thickBot="1" x14ac:dyDescent="0.25">
      <c r="A8" s="80" t="s">
        <v>3</v>
      </c>
      <c r="B8" s="81"/>
      <c r="C8" s="81"/>
      <c r="D8" s="81"/>
      <c r="E8" s="81"/>
      <c r="F8" s="81"/>
      <c r="G8" s="82"/>
    </row>
    <row r="9" spans="1:8" ht="21" customHeight="1" thickTop="1" x14ac:dyDescent="0.2">
      <c r="A9" s="54" t="s">
        <v>126</v>
      </c>
      <c r="B9" s="55"/>
      <c r="C9" s="55"/>
      <c r="D9" s="55"/>
      <c r="E9" s="55"/>
      <c r="F9" s="55"/>
      <c r="G9" s="56"/>
    </row>
    <row r="10" spans="1:8" ht="39.75" customHeight="1" x14ac:dyDescent="0.2">
      <c r="A10" s="4" t="s">
        <v>4</v>
      </c>
      <c r="B10" s="5" t="s">
        <v>5</v>
      </c>
      <c r="C10" s="5" t="s">
        <v>124</v>
      </c>
      <c r="D10" s="5" t="s">
        <v>125</v>
      </c>
      <c r="E10" s="85" t="s">
        <v>7</v>
      </c>
      <c r="F10" s="86"/>
      <c r="G10" s="6" t="s">
        <v>8</v>
      </c>
    </row>
    <row r="11" spans="1:8" ht="35.25" customHeight="1" x14ac:dyDescent="0.2">
      <c r="A11" s="57" t="s">
        <v>9</v>
      </c>
      <c r="B11" s="63" t="s">
        <v>10</v>
      </c>
      <c r="C11" s="59" t="s">
        <v>11</v>
      </c>
      <c r="D11" s="100" t="s">
        <v>12</v>
      </c>
      <c r="E11" s="48" t="s">
        <v>95</v>
      </c>
      <c r="F11" s="83"/>
      <c r="G11" s="61"/>
    </row>
    <row r="12" spans="1:8" ht="24.75" customHeight="1" x14ac:dyDescent="0.2">
      <c r="A12" s="58"/>
      <c r="B12" s="99"/>
      <c r="C12" s="60"/>
      <c r="D12" s="101"/>
      <c r="E12" s="48" t="s">
        <v>94</v>
      </c>
      <c r="F12" s="84"/>
      <c r="G12" s="77"/>
    </row>
    <row r="13" spans="1:8" ht="36.75" customHeight="1" x14ac:dyDescent="0.2">
      <c r="A13" s="57" t="s">
        <v>15</v>
      </c>
      <c r="B13" s="99"/>
      <c r="C13" s="78" t="s">
        <v>16</v>
      </c>
      <c r="D13" s="100" t="s">
        <v>127</v>
      </c>
      <c r="E13" s="48" t="s">
        <v>95</v>
      </c>
      <c r="F13" s="83"/>
      <c r="G13" s="61"/>
    </row>
    <row r="14" spans="1:8" ht="39" customHeight="1" x14ac:dyDescent="0.2">
      <c r="A14" s="58"/>
      <c r="B14" s="99"/>
      <c r="C14" s="79"/>
      <c r="D14" s="101"/>
      <c r="E14" s="48" t="s">
        <v>94</v>
      </c>
      <c r="F14" s="84"/>
      <c r="G14" s="77"/>
    </row>
    <row r="15" spans="1:8" ht="62.25" customHeight="1" x14ac:dyDescent="0.2">
      <c r="A15" s="57" t="s">
        <v>17</v>
      </c>
      <c r="B15" s="99"/>
      <c r="C15" s="78" t="s">
        <v>18</v>
      </c>
      <c r="D15" s="100" t="s">
        <v>128</v>
      </c>
      <c r="E15" s="48" t="s">
        <v>95</v>
      </c>
      <c r="F15" s="83"/>
      <c r="G15" s="61"/>
    </row>
    <row r="16" spans="1:8" ht="41.25" customHeight="1" x14ac:dyDescent="0.2">
      <c r="A16" s="58"/>
      <c r="B16" s="99"/>
      <c r="C16" s="79"/>
      <c r="D16" s="101"/>
      <c r="E16" s="48" t="s">
        <v>94</v>
      </c>
      <c r="F16" s="84"/>
      <c r="G16" s="77"/>
    </row>
    <row r="17" spans="1:7" ht="38.25" customHeight="1" x14ac:dyDescent="0.2">
      <c r="A17" s="57" t="s">
        <v>19</v>
      </c>
      <c r="B17" s="99"/>
      <c r="C17" s="78" t="s">
        <v>20</v>
      </c>
      <c r="D17" s="100" t="s">
        <v>143</v>
      </c>
      <c r="E17" s="48" t="s">
        <v>95</v>
      </c>
      <c r="F17" s="83"/>
      <c r="G17" s="61"/>
    </row>
    <row r="18" spans="1:7" ht="38.25" customHeight="1" x14ac:dyDescent="0.2">
      <c r="A18" s="58"/>
      <c r="B18" s="99"/>
      <c r="C18" s="79"/>
      <c r="D18" s="101"/>
      <c r="E18" s="48" t="s">
        <v>94</v>
      </c>
      <c r="F18" s="84"/>
      <c r="G18" s="77"/>
    </row>
    <row r="19" spans="1:7" ht="38.25" customHeight="1" x14ac:dyDescent="0.2">
      <c r="A19" s="57" t="s">
        <v>21</v>
      </c>
      <c r="B19" s="99"/>
      <c r="C19" s="78" t="s">
        <v>22</v>
      </c>
      <c r="D19" s="100" t="s">
        <v>96</v>
      </c>
      <c r="E19" s="48" t="s">
        <v>95</v>
      </c>
      <c r="F19" s="83"/>
      <c r="G19" s="61"/>
    </row>
    <row r="20" spans="1:7" ht="38.25" customHeight="1" x14ac:dyDescent="0.2">
      <c r="A20" s="58"/>
      <c r="B20" s="99"/>
      <c r="C20" s="79"/>
      <c r="D20" s="101"/>
      <c r="E20" s="48" t="s">
        <v>94</v>
      </c>
      <c r="F20" s="84"/>
      <c r="G20" s="77"/>
    </row>
    <row r="21" spans="1:7" ht="38.25" customHeight="1" x14ac:dyDescent="0.2">
      <c r="A21" s="57" t="s">
        <v>23</v>
      </c>
      <c r="B21" s="99"/>
      <c r="C21" s="78" t="s">
        <v>24</v>
      </c>
      <c r="D21" s="100" t="s">
        <v>145</v>
      </c>
      <c r="E21" s="48" t="s">
        <v>95</v>
      </c>
      <c r="F21" s="83"/>
      <c r="G21" s="61"/>
    </row>
    <row r="22" spans="1:7" ht="38.25" customHeight="1" x14ac:dyDescent="0.2">
      <c r="A22" s="96"/>
      <c r="B22" s="99"/>
      <c r="C22" s="97"/>
      <c r="D22" s="102"/>
      <c r="E22" s="48" t="s">
        <v>94</v>
      </c>
      <c r="F22" s="87"/>
      <c r="G22" s="98"/>
    </row>
    <row r="23" spans="1:7" ht="32.25" customHeight="1" x14ac:dyDescent="0.2">
      <c r="A23" s="65" t="s">
        <v>118</v>
      </c>
      <c r="B23" s="66"/>
      <c r="C23" s="66"/>
      <c r="D23" s="67"/>
      <c r="E23" s="63" t="s">
        <v>119</v>
      </c>
      <c r="F23" s="27" t="s">
        <v>95</v>
      </c>
      <c r="G23" s="61"/>
    </row>
    <row r="24" spans="1:7" ht="22.15" customHeight="1" thickBot="1" x14ac:dyDescent="0.25">
      <c r="A24" s="68"/>
      <c r="B24" s="69"/>
      <c r="C24" s="69"/>
      <c r="D24" s="70"/>
      <c r="E24" s="64"/>
      <c r="F24" s="42" t="s">
        <v>94</v>
      </c>
      <c r="G24" s="62"/>
    </row>
    <row r="25" spans="1:7" ht="24.95" customHeight="1" thickTop="1" x14ac:dyDescent="0.2">
      <c r="A25" s="39" t="s">
        <v>97</v>
      </c>
      <c r="B25" s="40"/>
      <c r="C25" s="40"/>
      <c r="D25" s="41"/>
      <c r="E25" s="88" t="s">
        <v>98</v>
      </c>
      <c r="F25" s="90"/>
      <c r="G25" s="91"/>
    </row>
    <row r="26" spans="1:7" ht="24.95" customHeight="1" x14ac:dyDescent="0.2">
      <c r="A26" s="94" t="s">
        <v>99</v>
      </c>
      <c r="B26" s="95"/>
      <c r="C26" s="95"/>
      <c r="D26" s="29"/>
      <c r="E26" s="89"/>
      <c r="F26" s="92"/>
      <c r="G26" s="93"/>
    </row>
    <row r="27" spans="1:7" ht="24.95" customHeight="1" x14ac:dyDescent="0.2">
      <c r="A27" s="38" t="s">
        <v>100</v>
      </c>
      <c r="B27" s="28"/>
      <c r="C27" s="28"/>
      <c r="D27" s="29"/>
      <c r="E27" s="89"/>
      <c r="F27" s="92"/>
      <c r="G27" s="93"/>
    </row>
  </sheetData>
  <mergeCells count="46">
    <mergeCell ref="A9:G9"/>
    <mergeCell ref="F19:F20"/>
    <mergeCell ref="F21:F22"/>
    <mergeCell ref="E25:E27"/>
    <mergeCell ref="F25:G27"/>
    <mergeCell ref="A26:C26"/>
    <mergeCell ref="A21:A22"/>
    <mergeCell ref="C21:C22"/>
    <mergeCell ref="G21:G22"/>
    <mergeCell ref="B11:B22"/>
    <mergeCell ref="D11:D12"/>
    <mergeCell ref="D13:D14"/>
    <mergeCell ref="D15:D16"/>
    <mergeCell ref="D17:D18"/>
    <mergeCell ref="D19:D20"/>
    <mergeCell ref="D21:D22"/>
    <mergeCell ref="F11:F12"/>
    <mergeCell ref="F13:F14"/>
    <mergeCell ref="F15:F16"/>
    <mergeCell ref="F17:F18"/>
    <mergeCell ref="E10:F10"/>
    <mergeCell ref="G13:G14"/>
    <mergeCell ref="C13:C14"/>
    <mergeCell ref="G19:G20"/>
    <mergeCell ref="A19:A20"/>
    <mergeCell ref="A15:A16"/>
    <mergeCell ref="C15:C16"/>
    <mergeCell ref="G15:G16"/>
    <mergeCell ref="G17:G18"/>
    <mergeCell ref="C19:C20"/>
    <mergeCell ref="A1:G1"/>
    <mergeCell ref="A11:A12"/>
    <mergeCell ref="C11:C12"/>
    <mergeCell ref="G23:G24"/>
    <mergeCell ref="E23:E24"/>
    <mergeCell ref="A23:D24"/>
    <mergeCell ref="A2:G2"/>
    <mergeCell ref="A4:G4"/>
    <mergeCell ref="A5:G5"/>
    <mergeCell ref="G11:G12"/>
    <mergeCell ref="A13:A14"/>
    <mergeCell ref="A6:G6"/>
    <mergeCell ref="A7:G7"/>
    <mergeCell ref="A17:A18"/>
    <mergeCell ref="C17:C18"/>
    <mergeCell ref="A8:G8"/>
  </mergeCells>
  <phoneticPr fontId="0" type="noConversion"/>
  <printOptions horizontalCentered="1"/>
  <pageMargins left="0.39370078740157483" right="0.39370078740157483" top="0" bottom="0"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topLeftCell="A14" zoomScale="90" zoomScaleNormal="100" zoomScaleSheetLayoutView="90" workbookViewId="0">
      <selection activeCell="A16" sqref="A12:C17"/>
    </sheetView>
  </sheetViews>
  <sheetFormatPr defaultColWidth="9.140625" defaultRowHeight="11.25" x14ac:dyDescent="0.2"/>
  <cols>
    <col min="1" max="1" width="5.7109375" style="7" customWidth="1"/>
    <col min="2" max="2" width="15" style="2" customWidth="1"/>
    <col min="3" max="3" width="30.7109375" style="1" customWidth="1"/>
    <col min="4" max="4" width="93" style="1" customWidth="1"/>
    <col min="5" max="5" width="13.5703125" style="1" customWidth="1"/>
    <col min="6" max="6" width="10.5703125" style="7" customWidth="1"/>
    <col min="7" max="7" width="15.5703125" style="7" customWidth="1"/>
    <col min="8" max="8" width="44.140625" style="2" customWidth="1"/>
    <col min="9" max="16384" width="9.140625" style="2"/>
  </cols>
  <sheetData>
    <row r="1" spans="1:9" ht="12.75" thickTop="1" thickBot="1" x14ac:dyDescent="0.25">
      <c r="A1" s="103" t="s">
        <v>129</v>
      </c>
      <c r="B1" s="104"/>
      <c r="C1" s="104"/>
      <c r="D1" s="104"/>
      <c r="E1" s="104"/>
      <c r="F1" s="104"/>
      <c r="G1" s="104"/>
      <c r="H1" s="104"/>
    </row>
    <row r="2" spans="1:9" ht="12" thickTop="1" x14ac:dyDescent="0.2">
      <c r="A2" s="71" t="s">
        <v>1</v>
      </c>
      <c r="B2" s="72"/>
      <c r="C2" s="72"/>
      <c r="D2" s="72"/>
      <c r="E2" s="72"/>
      <c r="F2" s="72"/>
      <c r="G2" s="72"/>
      <c r="H2" s="73"/>
    </row>
    <row r="3" spans="1:9" s="18" customFormat="1" ht="16.149999999999999" customHeight="1" x14ac:dyDescent="0.2">
      <c r="A3" s="19"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H3" s="20"/>
    </row>
    <row r="4" spans="1:9" s="18" customFormat="1" ht="12.75" x14ac:dyDescent="0.2">
      <c r="A4" s="111" t="s">
        <v>144</v>
      </c>
      <c r="B4" s="112"/>
      <c r="C4" s="112"/>
      <c r="D4" s="112"/>
      <c r="E4" s="112"/>
      <c r="F4" s="112"/>
      <c r="G4" s="112"/>
      <c r="H4" s="113"/>
    </row>
    <row r="5" spans="1:9" s="17" customFormat="1" ht="12.75" x14ac:dyDescent="0.2">
      <c r="A5" s="114" t="s">
        <v>149</v>
      </c>
      <c r="B5" s="115"/>
      <c r="C5" s="115"/>
      <c r="D5" s="115"/>
      <c r="E5" s="115"/>
      <c r="F5" s="115"/>
      <c r="G5" s="115"/>
      <c r="H5" s="116"/>
    </row>
    <row r="6" spans="1:9" s="1" customFormat="1" x14ac:dyDescent="0.2">
      <c r="A6" s="74" t="s">
        <v>2</v>
      </c>
      <c r="B6" s="75"/>
      <c r="C6" s="75"/>
      <c r="D6" s="75"/>
      <c r="E6" s="75"/>
      <c r="F6" s="75"/>
      <c r="G6" s="75"/>
      <c r="H6" s="76"/>
    </row>
    <row r="7" spans="1:9" s="1" customFormat="1" x14ac:dyDescent="0.2">
      <c r="A7" s="74" t="s">
        <v>116</v>
      </c>
      <c r="B7" s="75"/>
      <c r="C7" s="75"/>
      <c r="D7" s="75"/>
      <c r="E7" s="75"/>
      <c r="F7" s="75"/>
      <c r="G7" s="75"/>
      <c r="H7" s="76"/>
    </row>
    <row r="8" spans="1:9" ht="12" thickBot="1" x14ac:dyDescent="0.25">
      <c r="A8" s="80" t="s">
        <v>3</v>
      </c>
      <c r="B8" s="81"/>
      <c r="C8" s="81"/>
      <c r="D8" s="81"/>
      <c r="E8" s="81"/>
      <c r="F8" s="81"/>
      <c r="G8" s="81"/>
      <c r="H8" s="82"/>
    </row>
    <row r="9" spans="1:9" ht="12" customHeight="1" thickTop="1" x14ac:dyDescent="0.2">
      <c r="A9" s="54" t="s">
        <v>130</v>
      </c>
      <c r="B9" s="55"/>
      <c r="C9" s="55"/>
      <c r="D9" s="55"/>
      <c r="E9" s="55"/>
      <c r="F9" s="55"/>
      <c r="G9" s="55"/>
      <c r="H9" s="55"/>
      <c r="I9" s="43"/>
    </row>
    <row r="10" spans="1:9" ht="11.25" customHeight="1" x14ac:dyDescent="0.2">
      <c r="A10" s="106" t="s">
        <v>131</v>
      </c>
      <c r="B10" s="107"/>
      <c r="C10" s="107"/>
      <c r="D10" s="107"/>
      <c r="E10" s="107"/>
      <c r="F10" s="107"/>
      <c r="G10" s="107"/>
      <c r="H10" s="107"/>
      <c r="I10" s="43"/>
    </row>
    <row r="11" spans="1:9" ht="39.75" customHeight="1" x14ac:dyDescent="0.2">
      <c r="A11" s="8" t="s">
        <v>4</v>
      </c>
      <c r="B11" s="5" t="s">
        <v>5</v>
      </c>
      <c r="C11" s="5" t="s">
        <v>124</v>
      </c>
      <c r="D11" s="5" t="s">
        <v>125</v>
      </c>
      <c r="E11" s="5" t="s">
        <v>6</v>
      </c>
      <c r="F11" s="5" t="s">
        <v>7</v>
      </c>
      <c r="G11" s="22" t="s">
        <v>132</v>
      </c>
      <c r="H11" s="6" t="s">
        <v>25</v>
      </c>
    </row>
    <row r="12" spans="1:9" ht="46.5" customHeight="1" x14ac:dyDescent="0.2">
      <c r="A12" s="57" t="s">
        <v>26</v>
      </c>
      <c r="B12" s="63" t="s">
        <v>27</v>
      </c>
      <c r="C12" s="59" t="s">
        <v>28</v>
      </c>
      <c r="D12" s="100" t="s">
        <v>93</v>
      </c>
      <c r="E12" s="49" t="s">
        <v>133</v>
      </c>
      <c r="F12" s="48" t="s">
        <v>95</v>
      </c>
      <c r="G12" s="83"/>
      <c r="H12" s="61"/>
    </row>
    <row r="13" spans="1:9" ht="57.75" customHeight="1" x14ac:dyDescent="0.2">
      <c r="A13" s="58"/>
      <c r="B13" s="99"/>
      <c r="C13" s="60"/>
      <c r="D13" s="101"/>
      <c r="E13" s="49" t="s">
        <v>14</v>
      </c>
      <c r="F13" s="48" t="s">
        <v>94</v>
      </c>
      <c r="G13" s="84"/>
      <c r="H13" s="77"/>
    </row>
    <row r="14" spans="1:9" ht="239.25" customHeight="1" x14ac:dyDescent="0.2">
      <c r="A14" s="57" t="s">
        <v>29</v>
      </c>
      <c r="B14" s="99"/>
      <c r="C14" s="78" t="s">
        <v>30</v>
      </c>
      <c r="D14" s="100" t="s">
        <v>156</v>
      </c>
      <c r="E14" s="49" t="s">
        <v>133</v>
      </c>
      <c r="F14" s="48" t="s">
        <v>95</v>
      </c>
      <c r="G14" s="83"/>
      <c r="H14" s="61"/>
    </row>
    <row r="15" spans="1:9" ht="227.25" customHeight="1" x14ac:dyDescent="0.2">
      <c r="A15" s="58"/>
      <c r="B15" s="99"/>
      <c r="C15" s="79"/>
      <c r="D15" s="101"/>
      <c r="E15" s="49" t="s">
        <v>14</v>
      </c>
      <c r="F15" s="48" t="s">
        <v>94</v>
      </c>
      <c r="G15" s="84"/>
      <c r="H15" s="77"/>
    </row>
    <row r="16" spans="1:9" ht="102.75" customHeight="1" x14ac:dyDescent="0.2">
      <c r="A16" s="57" t="s">
        <v>31</v>
      </c>
      <c r="B16" s="99"/>
      <c r="C16" s="78" t="s">
        <v>32</v>
      </c>
      <c r="D16" s="100" t="s">
        <v>146</v>
      </c>
      <c r="E16" s="49" t="s">
        <v>133</v>
      </c>
      <c r="F16" s="48" t="s">
        <v>95</v>
      </c>
      <c r="G16" s="83"/>
      <c r="H16" s="61"/>
    </row>
    <row r="17" spans="1:8" ht="59.25" customHeight="1" x14ac:dyDescent="0.2">
      <c r="A17" s="58"/>
      <c r="B17" s="105"/>
      <c r="C17" s="79"/>
      <c r="D17" s="101"/>
      <c r="E17" s="49" t="s">
        <v>14</v>
      </c>
      <c r="F17" s="48" t="s">
        <v>94</v>
      </c>
      <c r="G17" s="84"/>
      <c r="H17" s="77"/>
    </row>
    <row r="18" spans="1:8" ht="22.5" customHeight="1" x14ac:dyDescent="0.2">
      <c r="A18" s="74" t="s">
        <v>155</v>
      </c>
      <c r="B18" s="75"/>
      <c r="C18" s="75"/>
      <c r="D18" s="108"/>
      <c r="E18" s="109" t="s">
        <v>120</v>
      </c>
      <c r="F18" s="30" t="s">
        <v>95</v>
      </c>
      <c r="G18" s="50"/>
      <c r="H18" s="26"/>
    </row>
    <row r="19" spans="1:8" ht="21" customHeight="1" thickBot="1" x14ac:dyDescent="0.25">
      <c r="A19" s="68"/>
      <c r="B19" s="69"/>
      <c r="C19" s="69"/>
      <c r="D19" s="70"/>
      <c r="E19" s="110"/>
      <c r="F19" s="10" t="s">
        <v>94</v>
      </c>
      <c r="G19" s="23"/>
      <c r="H19" s="11"/>
    </row>
    <row r="20" spans="1:8" ht="12" thickTop="1" x14ac:dyDescent="0.2"/>
  </sheetData>
  <mergeCells count="27">
    <mergeCell ref="A18:D19"/>
    <mergeCell ref="E18:E19"/>
    <mergeCell ref="A2:H2"/>
    <mergeCell ref="A4:H4"/>
    <mergeCell ref="A5:H5"/>
    <mergeCell ref="D12:D13"/>
    <mergeCell ref="D14:D15"/>
    <mergeCell ref="D16:D17"/>
    <mergeCell ref="H14:H15"/>
    <mergeCell ref="A16:A17"/>
    <mergeCell ref="C16:C17"/>
    <mergeCell ref="A6:H6"/>
    <mergeCell ref="A7:H7"/>
    <mergeCell ref="G12:G13"/>
    <mergeCell ref="G14:G15"/>
    <mergeCell ref="G16:G17"/>
    <mergeCell ref="A1:H1"/>
    <mergeCell ref="H16:H17"/>
    <mergeCell ref="A12:A13"/>
    <mergeCell ref="B12:B17"/>
    <mergeCell ref="C12:C13"/>
    <mergeCell ref="H12:H13"/>
    <mergeCell ref="A14:A15"/>
    <mergeCell ref="C14:C15"/>
    <mergeCell ref="A8:H8"/>
    <mergeCell ref="A9:H9"/>
    <mergeCell ref="A10:H10"/>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view="pageBreakPreview" zoomScale="90" zoomScaleNormal="100" zoomScaleSheetLayoutView="90" workbookViewId="0">
      <selection activeCell="D26" sqref="D26:D27"/>
    </sheetView>
  </sheetViews>
  <sheetFormatPr defaultColWidth="9.140625" defaultRowHeight="11.25" x14ac:dyDescent="0.2"/>
  <cols>
    <col min="1" max="1" width="6" style="7" customWidth="1"/>
    <col min="2" max="2" width="9.85546875" style="2" customWidth="1"/>
    <col min="3" max="3" width="27.28515625" style="1" customWidth="1"/>
    <col min="4" max="4" width="98.85546875" style="1" customWidth="1"/>
    <col min="5" max="5" width="30" style="2" customWidth="1"/>
    <col min="6" max="6" width="7.140625" style="7" customWidth="1"/>
    <col min="7" max="7" width="12.28515625" style="7" customWidth="1"/>
    <col min="8" max="8" width="47.42578125" style="2" customWidth="1"/>
    <col min="9" max="16384" width="9.140625" style="2"/>
  </cols>
  <sheetData>
    <row r="1" spans="1:9" ht="19.5" customHeight="1" thickTop="1" x14ac:dyDescent="0.2">
      <c r="A1" s="122" t="s">
        <v>135</v>
      </c>
      <c r="B1" s="123"/>
      <c r="C1" s="123"/>
      <c r="D1" s="123"/>
      <c r="E1" s="123"/>
      <c r="F1" s="123"/>
      <c r="G1" s="123"/>
      <c r="H1" s="124"/>
    </row>
    <row r="2" spans="1:9" x14ac:dyDescent="0.2">
      <c r="A2" s="65" t="s">
        <v>33</v>
      </c>
      <c r="B2" s="66"/>
      <c r="C2" s="66"/>
      <c r="D2" s="66"/>
      <c r="E2" s="66"/>
      <c r="F2" s="66"/>
      <c r="G2" s="66"/>
      <c r="H2" s="125"/>
    </row>
    <row r="3" spans="1:9"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9" x14ac:dyDescent="0.2">
      <c r="A4" s="74" t="s">
        <v>144</v>
      </c>
      <c r="B4" s="75"/>
      <c r="C4" s="75"/>
      <c r="D4" s="75"/>
      <c r="E4" s="75"/>
      <c r="F4" s="75"/>
      <c r="G4" s="75"/>
      <c r="H4" s="76"/>
      <c r="I4" s="3"/>
    </row>
    <row r="5" spans="1:9" x14ac:dyDescent="0.2">
      <c r="A5" s="74" t="s">
        <v>149</v>
      </c>
      <c r="B5" s="75"/>
      <c r="C5" s="75"/>
      <c r="D5" s="75"/>
      <c r="E5" s="75"/>
      <c r="F5" s="75"/>
      <c r="G5" s="75"/>
      <c r="H5" s="76"/>
      <c r="I5" s="3"/>
    </row>
    <row r="6" spans="1:9" s="1" customFormat="1" ht="16.149999999999999" customHeight="1" x14ac:dyDescent="0.2">
      <c r="A6" s="74" t="s">
        <v>2</v>
      </c>
      <c r="B6" s="75"/>
      <c r="C6" s="75"/>
      <c r="D6" s="75"/>
      <c r="E6" s="75"/>
      <c r="F6" s="75"/>
      <c r="G6" s="75"/>
      <c r="H6" s="76"/>
    </row>
    <row r="7" spans="1:9" s="1" customFormat="1" ht="16.149999999999999" customHeight="1" x14ac:dyDescent="0.2">
      <c r="A7" s="74" t="s">
        <v>117</v>
      </c>
      <c r="B7" s="75"/>
      <c r="C7" s="75"/>
      <c r="D7" s="75"/>
      <c r="E7" s="75"/>
      <c r="F7" s="75"/>
      <c r="G7" s="75"/>
      <c r="H7" s="76"/>
    </row>
    <row r="8" spans="1:9" ht="16.149999999999999" customHeight="1" x14ac:dyDescent="0.2">
      <c r="A8" s="80" t="s">
        <v>3</v>
      </c>
      <c r="B8" s="81"/>
      <c r="C8" s="81"/>
      <c r="D8" s="81"/>
      <c r="E8" s="81"/>
      <c r="F8" s="81"/>
      <c r="G8" s="81"/>
      <c r="H8" s="82"/>
    </row>
    <row r="9" spans="1:9" ht="20.25" customHeight="1" thickBot="1" x14ac:dyDescent="0.25">
      <c r="A9" s="129" t="s">
        <v>130</v>
      </c>
      <c r="B9" s="130"/>
      <c r="C9" s="130"/>
      <c r="D9" s="130"/>
      <c r="E9" s="130"/>
      <c r="F9" s="130"/>
      <c r="G9" s="131"/>
      <c r="H9" s="132"/>
    </row>
    <row r="10" spans="1:9" ht="22.5" customHeight="1" thickTop="1" x14ac:dyDescent="0.2">
      <c r="A10" s="54" t="s">
        <v>134</v>
      </c>
      <c r="B10" s="55"/>
      <c r="C10" s="55"/>
      <c r="D10" s="55"/>
      <c r="E10" s="55"/>
      <c r="F10" s="55"/>
      <c r="G10" s="55"/>
      <c r="H10" s="133"/>
    </row>
    <row r="11" spans="1:9" ht="48.75" customHeight="1" x14ac:dyDescent="0.2">
      <c r="A11" s="8" t="s">
        <v>4</v>
      </c>
      <c r="B11" s="5" t="s">
        <v>5</v>
      </c>
      <c r="C11" s="5" t="s">
        <v>124</v>
      </c>
      <c r="D11" s="5" t="s">
        <v>125</v>
      </c>
      <c r="E11" s="5" t="s">
        <v>6</v>
      </c>
      <c r="F11" s="5" t="s">
        <v>7</v>
      </c>
      <c r="G11" s="22" t="s">
        <v>132</v>
      </c>
      <c r="H11" s="6" t="s">
        <v>34</v>
      </c>
    </row>
    <row r="12" spans="1:9" ht="110.25" customHeight="1" x14ac:dyDescent="0.2">
      <c r="A12" s="117" t="s">
        <v>35</v>
      </c>
      <c r="B12" s="63" t="s">
        <v>36</v>
      </c>
      <c r="C12" s="118" t="s">
        <v>37</v>
      </c>
      <c r="D12" s="119" t="s">
        <v>136</v>
      </c>
      <c r="E12" s="51" t="s">
        <v>122</v>
      </c>
      <c r="F12" s="48" t="s">
        <v>95</v>
      </c>
      <c r="G12" s="83"/>
      <c r="H12" s="120"/>
    </row>
    <row r="13" spans="1:9" ht="74.25" customHeight="1" x14ac:dyDescent="0.2">
      <c r="A13" s="117"/>
      <c r="B13" s="99"/>
      <c r="C13" s="118"/>
      <c r="D13" s="119"/>
      <c r="E13" s="51" t="s">
        <v>121</v>
      </c>
      <c r="F13" s="48" t="s">
        <v>102</v>
      </c>
      <c r="G13" s="84"/>
      <c r="H13" s="120"/>
    </row>
    <row r="14" spans="1:9" ht="42.75" customHeight="1" x14ac:dyDescent="0.2">
      <c r="A14" s="117" t="s">
        <v>38</v>
      </c>
      <c r="B14" s="99"/>
      <c r="C14" s="121" t="s">
        <v>39</v>
      </c>
      <c r="D14" s="119" t="s">
        <v>147</v>
      </c>
      <c r="E14" s="51" t="s">
        <v>13</v>
      </c>
      <c r="F14" s="48" t="s">
        <v>95</v>
      </c>
      <c r="G14" s="83"/>
      <c r="H14" s="120"/>
    </row>
    <row r="15" spans="1:9" ht="62.25" customHeight="1" x14ac:dyDescent="0.2">
      <c r="A15" s="117"/>
      <c r="B15" s="99"/>
      <c r="C15" s="121"/>
      <c r="D15" s="119"/>
      <c r="E15" s="51" t="s">
        <v>142</v>
      </c>
      <c r="F15" s="48" t="s">
        <v>102</v>
      </c>
      <c r="G15" s="84"/>
      <c r="H15" s="120"/>
    </row>
    <row r="16" spans="1:9" ht="39.950000000000003" customHeight="1" x14ac:dyDescent="0.2">
      <c r="A16" s="117" t="s">
        <v>40</v>
      </c>
      <c r="B16" s="99"/>
      <c r="C16" s="121" t="s">
        <v>41</v>
      </c>
      <c r="D16" s="119" t="s">
        <v>103</v>
      </c>
      <c r="E16" s="51" t="s">
        <v>158</v>
      </c>
      <c r="F16" s="48" t="s">
        <v>95</v>
      </c>
      <c r="G16" s="83"/>
      <c r="H16" s="120"/>
    </row>
    <row r="17" spans="1:8" ht="65.25" customHeight="1" x14ac:dyDescent="0.2">
      <c r="A17" s="117"/>
      <c r="B17" s="99"/>
      <c r="C17" s="121"/>
      <c r="D17" s="119"/>
      <c r="E17" s="51" t="s">
        <v>159</v>
      </c>
      <c r="F17" s="48" t="s">
        <v>102</v>
      </c>
      <c r="G17" s="84"/>
      <c r="H17" s="120"/>
    </row>
    <row r="18" spans="1:8" ht="38.25" customHeight="1" x14ac:dyDescent="0.2">
      <c r="A18" s="57" t="s">
        <v>42</v>
      </c>
      <c r="B18" s="99"/>
      <c r="C18" s="78" t="s">
        <v>43</v>
      </c>
      <c r="D18" s="100" t="s">
        <v>44</v>
      </c>
      <c r="E18" s="51" t="s">
        <v>104</v>
      </c>
      <c r="F18" s="48" t="s">
        <v>95</v>
      </c>
      <c r="G18" s="83"/>
      <c r="H18" s="127"/>
    </row>
    <row r="19" spans="1:8" ht="27" customHeight="1" x14ac:dyDescent="0.2">
      <c r="A19" s="58"/>
      <c r="B19" s="99"/>
      <c r="C19" s="79"/>
      <c r="D19" s="101"/>
      <c r="E19" s="51" t="s">
        <v>105</v>
      </c>
      <c r="F19" s="48" t="s">
        <v>94</v>
      </c>
      <c r="G19" s="84"/>
      <c r="H19" s="128"/>
    </row>
    <row r="20" spans="1:8" ht="45.75" customHeight="1" x14ac:dyDescent="0.2">
      <c r="A20" s="57" t="s">
        <v>45</v>
      </c>
      <c r="B20" s="99"/>
      <c r="C20" s="78" t="s">
        <v>46</v>
      </c>
      <c r="D20" s="100" t="s">
        <v>137</v>
      </c>
      <c r="E20" s="51" t="s">
        <v>47</v>
      </c>
      <c r="F20" s="48" t="s">
        <v>95</v>
      </c>
      <c r="G20" s="83"/>
      <c r="H20" s="127"/>
    </row>
    <row r="21" spans="1:8" ht="26.25" customHeight="1" x14ac:dyDescent="0.2">
      <c r="A21" s="58"/>
      <c r="B21" s="99"/>
      <c r="C21" s="79"/>
      <c r="D21" s="101"/>
      <c r="E21" s="51" t="s">
        <v>48</v>
      </c>
      <c r="F21" s="52" t="s">
        <v>102</v>
      </c>
      <c r="G21" s="84"/>
      <c r="H21" s="128"/>
    </row>
    <row r="22" spans="1:8" ht="38.25" customHeight="1" x14ac:dyDescent="0.2">
      <c r="A22" s="57" t="s">
        <v>49</v>
      </c>
      <c r="B22" s="99"/>
      <c r="C22" s="78" t="s">
        <v>50</v>
      </c>
      <c r="D22" s="100" t="s">
        <v>51</v>
      </c>
      <c r="E22" s="51" t="s">
        <v>106</v>
      </c>
      <c r="F22" s="48" t="s">
        <v>95</v>
      </c>
      <c r="G22" s="83"/>
      <c r="H22" s="127"/>
    </row>
    <row r="23" spans="1:8" ht="38.25" customHeight="1" x14ac:dyDescent="0.2">
      <c r="A23" s="58"/>
      <c r="B23" s="99"/>
      <c r="C23" s="79"/>
      <c r="D23" s="101"/>
      <c r="E23" s="51" t="s">
        <v>107</v>
      </c>
      <c r="F23" s="52" t="s">
        <v>102</v>
      </c>
      <c r="G23" s="84"/>
      <c r="H23" s="128"/>
    </row>
    <row r="24" spans="1:8" ht="90" customHeight="1" x14ac:dyDescent="0.2">
      <c r="A24" s="57" t="s">
        <v>52</v>
      </c>
      <c r="B24" s="99"/>
      <c r="C24" s="78" t="s">
        <v>53</v>
      </c>
      <c r="D24" s="100" t="s">
        <v>54</v>
      </c>
      <c r="E24" s="51" t="s">
        <v>109</v>
      </c>
      <c r="F24" s="48" t="s">
        <v>95</v>
      </c>
      <c r="G24" s="83"/>
      <c r="H24" s="127"/>
    </row>
    <row r="25" spans="1:8" ht="90" customHeight="1" x14ac:dyDescent="0.2">
      <c r="A25" s="58"/>
      <c r="B25" s="99"/>
      <c r="C25" s="79"/>
      <c r="D25" s="101"/>
      <c r="E25" s="51" t="s">
        <v>108</v>
      </c>
      <c r="F25" s="52" t="s">
        <v>102</v>
      </c>
      <c r="G25" s="84"/>
      <c r="H25" s="128"/>
    </row>
    <row r="26" spans="1:8" ht="135.75" customHeight="1" x14ac:dyDescent="0.2">
      <c r="A26" s="57" t="s">
        <v>55</v>
      </c>
      <c r="B26" s="99"/>
      <c r="C26" s="78" t="s">
        <v>56</v>
      </c>
      <c r="D26" s="100" t="s">
        <v>160</v>
      </c>
      <c r="E26" s="51" t="s">
        <v>110</v>
      </c>
      <c r="F26" s="48" t="s">
        <v>95</v>
      </c>
      <c r="G26" s="83"/>
      <c r="H26" s="127"/>
    </row>
    <row r="27" spans="1:8" ht="54" customHeight="1" x14ac:dyDescent="0.2">
      <c r="A27" s="58"/>
      <c r="B27" s="105"/>
      <c r="C27" s="79"/>
      <c r="D27" s="101"/>
      <c r="E27" s="51" t="s">
        <v>111</v>
      </c>
      <c r="F27" s="52" t="s">
        <v>102</v>
      </c>
      <c r="G27" s="84"/>
      <c r="H27" s="128"/>
    </row>
    <row r="28" spans="1:8" ht="21.75" customHeight="1" x14ac:dyDescent="0.2">
      <c r="A28" s="136" t="s">
        <v>157</v>
      </c>
      <c r="B28" s="137"/>
      <c r="C28" s="137"/>
      <c r="D28" s="137"/>
      <c r="E28" s="140" t="s">
        <v>57</v>
      </c>
      <c r="F28" s="27" t="s">
        <v>95</v>
      </c>
      <c r="G28" s="134"/>
      <c r="H28" s="120"/>
    </row>
    <row r="29" spans="1:8" ht="18.75" customHeight="1" thickBot="1" x14ac:dyDescent="0.25">
      <c r="A29" s="138"/>
      <c r="B29" s="139"/>
      <c r="C29" s="139"/>
      <c r="D29" s="139"/>
      <c r="E29" s="141"/>
      <c r="F29" s="27" t="s">
        <v>102</v>
      </c>
      <c r="G29" s="135"/>
      <c r="H29" s="126"/>
    </row>
    <row r="30" spans="1:8" ht="12" thickTop="1" x14ac:dyDescent="0.2"/>
  </sheetData>
  <mergeCells count="55">
    <mergeCell ref="A9:H9"/>
    <mergeCell ref="A10:H10"/>
    <mergeCell ref="G12:G13"/>
    <mergeCell ref="G14:G15"/>
    <mergeCell ref="G28:G29"/>
    <mergeCell ref="A16:A17"/>
    <mergeCell ref="C16:C17"/>
    <mergeCell ref="D16:D17"/>
    <mergeCell ref="A20:A21"/>
    <mergeCell ref="C26:C27"/>
    <mergeCell ref="D18:D19"/>
    <mergeCell ref="D20:D21"/>
    <mergeCell ref="D24:D25"/>
    <mergeCell ref="G26:G27"/>
    <mergeCell ref="A28:D29"/>
    <mergeCell ref="E28:E29"/>
    <mergeCell ref="H28:H29"/>
    <mergeCell ref="A18:A19"/>
    <mergeCell ref="D26:D27"/>
    <mergeCell ref="H18:H19"/>
    <mergeCell ref="H20:H21"/>
    <mergeCell ref="H22:H23"/>
    <mergeCell ref="H24:H25"/>
    <mergeCell ref="H26:H27"/>
    <mergeCell ref="A22:A23"/>
    <mergeCell ref="A24:A25"/>
    <mergeCell ref="D22:D23"/>
    <mergeCell ref="A26:A27"/>
    <mergeCell ref="C18:C19"/>
    <mergeCell ref="C20:C21"/>
    <mergeCell ref="C22:C23"/>
    <mergeCell ref="C24:C25"/>
    <mergeCell ref="A1:H1"/>
    <mergeCell ref="A2:H2"/>
    <mergeCell ref="A3:H3"/>
    <mergeCell ref="A4:H4"/>
    <mergeCell ref="A7:H7"/>
    <mergeCell ref="A5:H5"/>
    <mergeCell ref="A6:H6"/>
    <mergeCell ref="A8:H8"/>
    <mergeCell ref="A12:A13"/>
    <mergeCell ref="C12:C13"/>
    <mergeCell ref="D12:D13"/>
    <mergeCell ref="B12:B27"/>
    <mergeCell ref="H16:H17"/>
    <mergeCell ref="G16:G17"/>
    <mergeCell ref="G18:G19"/>
    <mergeCell ref="G20:G21"/>
    <mergeCell ref="G22:G23"/>
    <mergeCell ref="G24:G25"/>
    <mergeCell ref="H12:H13"/>
    <mergeCell ref="A14:A15"/>
    <mergeCell ref="C14:C15"/>
    <mergeCell ref="D14:D15"/>
    <mergeCell ref="H14:H15"/>
  </mergeCells>
  <pageMargins left="0.70866141732283472" right="0.70866141732283472" top="0.74803149606299213" bottom="0.74803149606299213" header="0.31496062992125984" footer="0.31496062992125984"/>
  <pageSetup paperSize="9" scale="55"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tabSelected="1" view="pageBreakPreview" topLeftCell="A12" zoomScale="90" zoomScaleNormal="100" zoomScaleSheetLayoutView="90" workbookViewId="0">
      <selection activeCell="D20" sqref="D20:D21"/>
    </sheetView>
  </sheetViews>
  <sheetFormatPr defaultColWidth="9.140625" defaultRowHeight="11.25" x14ac:dyDescent="0.2"/>
  <cols>
    <col min="1" max="1" width="6.42578125" style="7" customWidth="1"/>
    <col min="2" max="2" width="12.5703125" style="2" customWidth="1"/>
    <col min="3" max="3" width="24.5703125" style="1" customWidth="1"/>
    <col min="4" max="4" width="117.140625" style="1" customWidth="1"/>
    <col min="5" max="5" width="37" style="2" customWidth="1"/>
    <col min="6" max="6" width="13.85546875" style="7" customWidth="1"/>
    <col min="7" max="7" width="18.5703125" style="7" customWidth="1"/>
    <col min="8" max="8" width="42.85546875" style="2" customWidth="1"/>
    <col min="9" max="16384" width="9.140625" style="2"/>
  </cols>
  <sheetData>
    <row r="1" spans="1:9" ht="19.5" customHeight="1" thickTop="1" x14ac:dyDescent="0.2">
      <c r="A1" s="54" t="s">
        <v>129</v>
      </c>
      <c r="B1" s="55"/>
      <c r="C1" s="55"/>
      <c r="D1" s="55"/>
      <c r="E1" s="55"/>
      <c r="F1" s="55"/>
      <c r="G1" s="55"/>
      <c r="H1" s="56"/>
    </row>
    <row r="2" spans="1:9" ht="16.149999999999999" customHeight="1" x14ac:dyDescent="0.2">
      <c r="A2" s="65" t="s">
        <v>33</v>
      </c>
      <c r="B2" s="66"/>
      <c r="C2" s="66"/>
      <c r="D2" s="66"/>
      <c r="E2" s="66"/>
      <c r="F2" s="66"/>
      <c r="G2" s="66"/>
      <c r="H2" s="125"/>
    </row>
    <row r="3" spans="1:9" ht="18" customHeight="1"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9" x14ac:dyDescent="0.2">
      <c r="A4" s="74" t="s">
        <v>144</v>
      </c>
      <c r="B4" s="75"/>
      <c r="C4" s="75"/>
      <c r="D4" s="75"/>
      <c r="E4" s="75"/>
      <c r="F4" s="75"/>
      <c r="G4" s="75"/>
      <c r="H4" s="76"/>
      <c r="I4" s="3"/>
    </row>
    <row r="5" spans="1:9" x14ac:dyDescent="0.2">
      <c r="A5" s="74" t="s">
        <v>149</v>
      </c>
      <c r="B5" s="75"/>
      <c r="C5" s="75"/>
      <c r="D5" s="75"/>
      <c r="E5" s="75"/>
      <c r="F5" s="75"/>
      <c r="G5" s="75"/>
      <c r="H5" s="76"/>
      <c r="I5" s="3"/>
    </row>
    <row r="6" spans="1:9" s="1" customFormat="1" ht="16.149999999999999" customHeight="1" x14ac:dyDescent="0.2">
      <c r="A6" s="74" t="s">
        <v>2</v>
      </c>
      <c r="B6" s="75"/>
      <c r="C6" s="75"/>
      <c r="D6" s="75"/>
      <c r="E6" s="75"/>
      <c r="F6" s="75"/>
      <c r="G6" s="75"/>
      <c r="H6" s="76"/>
    </row>
    <row r="7" spans="1:9" s="1" customFormat="1" x14ac:dyDescent="0.2">
      <c r="A7" s="74" t="s">
        <v>116</v>
      </c>
      <c r="B7" s="75"/>
      <c r="C7" s="75"/>
      <c r="D7" s="75"/>
      <c r="E7" s="75"/>
      <c r="F7" s="75"/>
      <c r="G7" s="75"/>
      <c r="H7" s="76"/>
    </row>
    <row r="8" spans="1:9" ht="16.149999999999999" customHeight="1" x14ac:dyDescent="0.2">
      <c r="A8" s="80" t="s">
        <v>58</v>
      </c>
      <c r="B8" s="81"/>
      <c r="C8" s="81"/>
      <c r="D8" s="81"/>
      <c r="E8" s="81"/>
      <c r="F8" s="81"/>
      <c r="G8" s="81"/>
      <c r="H8" s="82"/>
    </row>
    <row r="9" spans="1:9" ht="18" customHeight="1" x14ac:dyDescent="0.2">
      <c r="A9" s="143" t="s">
        <v>130</v>
      </c>
      <c r="B9" s="144"/>
      <c r="C9" s="144"/>
      <c r="D9" s="144"/>
      <c r="E9" s="144"/>
      <c r="F9" s="144"/>
      <c r="G9" s="144"/>
      <c r="H9" s="145"/>
    </row>
    <row r="10" spans="1:9" ht="21" customHeight="1" x14ac:dyDescent="0.2">
      <c r="A10" s="143" t="s">
        <v>138</v>
      </c>
      <c r="B10" s="144"/>
      <c r="C10" s="144"/>
      <c r="D10" s="144"/>
      <c r="E10" s="144"/>
      <c r="F10" s="144"/>
      <c r="G10" s="144"/>
      <c r="H10" s="145"/>
    </row>
    <row r="11" spans="1:9" ht="39.75" customHeight="1" x14ac:dyDescent="0.2">
      <c r="A11" s="8" t="s">
        <v>4</v>
      </c>
      <c r="B11" s="5" t="s">
        <v>5</v>
      </c>
      <c r="C11" s="5" t="s">
        <v>124</v>
      </c>
      <c r="D11" s="5" t="s">
        <v>125</v>
      </c>
      <c r="E11" s="5" t="s">
        <v>6</v>
      </c>
      <c r="F11" s="5" t="s">
        <v>7</v>
      </c>
      <c r="G11" s="22" t="s">
        <v>123</v>
      </c>
      <c r="H11" s="6" t="s">
        <v>34</v>
      </c>
    </row>
    <row r="12" spans="1:9" ht="88.5" customHeight="1" x14ac:dyDescent="0.2">
      <c r="A12" s="117" t="s">
        <v>59</v>
      </c>
      <c r="B12" s="63" t="s">
        <v>60</v>
      </c>
      <c r="C12" s="118" t="s">
        <v>61</v>
      </c>
      <c r="D12" s="119" t="s">
        <v>161</v>
      </c>
      <c r="E12" s="51" t="s">
        <v>162</v>
      </c>
      <c r="F12" s="83" t="s">
        <v>95</v>
      </c>
      <c r="G12" s="152"/>
      <c r="H12" s="120"/>
    </row>
    <row r="13" spans="1:9" ht="92.25" customHeight="1" x14ac:dyDescent="0.2">
      <c r="A13" s="117"/>
      <c r="B13" s="99"/>
      <c r="C13" s="118"/>
      <c r="D13" s="119"/>
      <c r="E13" s="51" t="s">
        <v>163</v>
      </c>
      <c r="F13" s="158"/>
      <c r="G13" s="153"/>
      <c r="H13" s="120"/>
    </row>
    <row r="14" spans="1:9" ht="65.25" customHeight="1" x14ac:dyDescent="0.2">
      <c r="A14" s="117"/>
      <c r="B14" s="99"/>
      <c r="C14" s="118"/>
      <c r="D14" s="119"/>
      <c r="E14" s="51" t="s">
        <v>164</v>
      </c>
      <c r="F14" s="159"/>
      <c r="G14" s="153"/>
      <c r="H14" s="120"/>
    </row>
    <row r="15" spans="1:9" ht="49.5" customHeight="1" x14ac:dyDescent="0.2">
      <c r="A15" s="117"/>
      <c r="B15" s="99"/>
      <c r="C15" s="118"/>
      <c r="D15" s="119"/>
      <c r="E15" s="51" t="s">
        <v>165</v>
      </c>
      <c r="F15" s="48" t="s">
        <v>94</v>
      </c>
      <c r="G15" s="154"/>
      <c r="H15" s="120"/>
    </row>
    <row r="16" spans="1:9" ht="74.25" customHeight="1" x14ac:dyDescent="0.2">
      <c r="A16" s="117" t="s">
        <v>62</v>
      </c>
      <c r="B16" s="99"/>
      <c r="C16" s="121" t="s">
        <v>63</v>
      </c>
      <c r="D16" s="119" t="s">
        <v>173</v>
      </c>
      <c r="E16" s="53" t="s">
        <v>150</v>
      </c>
      <c r="F16" s="48" t="s">
        <v>95</v>
      </c>
      <c r="G16" s="152"/>
      <c r="H16" s="120"/>
    </row>
    <row r="17" spans="1:8" ht="43.5" customHeight="1" x14ac:dyDescent="0.2">
      <c r="A17" s="117"/>
      <c r="B17" s="99"/>
      <c r="C17" s="121"/>
      <c r="D17" s="119"/>
      <c r="E17" s="53" t="s">
        <v>151</v>
      </c>
      <c r="F17" s="48" t="s">
        <v>94</v>
      </c>
      <c r="G17" s="155"/>
      <c r="H17" s="120"/>
    </row>
    <row r="18" spans="1:8" ht="60" customHeight="1" x14ac:dyDescent="0.2">
      <c r="A18" s="117" t="s">
        <v>64</v>
      </c>
      <c r="B18" s="99"/>
      <c r="C18" s="121" t="s">
        <v>65</v>
      </c>
      <c r="D18" s="142" t="s">
        <v>174</v>
      </c>
      <c r="E18" s="53" t="s">
        <v>153</v>
      </c>
      <c r="F18" s="48" t="s">
        <v>95</v>
      </c>
      <c r="G18" s="152"/>
      <c r="H18" s="120"/>
    </row>
    <row r="19" spans="1:8" ht="37.5" customHeight="1" x14ac:dyDescent="0.2">
      <c r="A19" s="117"/>
      <c r="B19" s="99"/>
      <c r="C19" s="121"/>
      <c r="D19" s="142"/>
      <c r="E19" s="53" t="s">
        <v>152</v>
      </c>
      <c r="F19" s="48" t="s">
        <v>94</v>
      </c>
      <c r="G19" s="155"/>
      <c r="H19" s="120"/>
    </row>
    <row r="20" spans="1:8" ht="144.94999999999999" customHeight="1" x14ac:dyDescent="0.2">
      <c r="A20" s="57" t="s">
        <v>66</v>
      </c>
      <c r="B20" s="99"/>
      <c r="C20" s="78" t="s">
        <v>67</v>
      </c>
      <c r="D20" s="100" t="s">
        <v>166</v>
      </c>
      <c r="E20" s="51" t="s">
        <v>13</v>
      </c>
      <c r="F20" s="48" t="s">
        <v>95</v>
      </c>
      <c r="G20" s="83"/>
      <c r="H20" s="127"/>
    </row>
    <row r="21" spans="1:8" ht="35.25" customHeight="1" x14ac:dyDescent="0.2">
      <c r="A21" s="58"/>
      <c r="B21" s="105"/>
      <c r="C21" s="79"/>
      <c r="D21" s="101"/>
      <c r="E21" s="51" t="s">
        <v>14</v>
      </c>
      <c r="F21" s="52" t="s">
        <v>94</v>
      </c>
      <c r="G21" s="84"/>
      <c r="H21" s="128"/>
    </row>
    <row r="22" spans="1:8" ht="18.75" customHeight="1" x14ac:dyDescent="0.2">
      <c r="A22" s="146" t="s">
        <v>154</v>
      </c>
      <c r="B22" s="147"/>
      <c r="C22" s="147"/>
      <c r="D22" s="148"/>
      <c r="E22" s="63" t="s">
        <v>68</v>
      </c>
      <c r="F22" s="44" t="s">
        <v>95</v>
      </c>
      <c r="G22" s="156">
        <f>0.6*G12+0.2*G16+0.2*G18</f>
        <v>0</v>
      </c>
      <c r="H22" s="61"/>
    </row>
    <row r="23" spans="1:8" ht="20.25" customHeight="1" thickBot="1" x14ac:dyDescent="0.25">
      <c r="A23" s="149"/>
      <c r="B23" s="150"/>
      <c r="C23" s="150"/>
      <c r="D23" s="151"/>
      <c r="E23" s="64"/>
      <c r="F23" s="45" t="s">
        <v>94</v>
      </c>
      <c r="G23" s="157"/>
      <c r="H23" s="62"/>
    </row>
    <row r="24" spans="1:8" ht="12" thickTop="1" x14ac:dyDescent="0.2"/>
  </sheetData>
  <mergeCells count="36">
    <mergeCell ref="A9:H9"/>
    <mergeCell ref="A10:H10"/>
    <mergeCell ref="A22:D23"/>
    <mergeCell ref="E22:E23"/>
    <mergeCell ref="G12:G15"/>
    <mergeCell ref="G20:G21"/>
    <mergeCell ref="A20:A21"/>
    <mergeCell ref="C20:C21"/>
    <mergeCell ref="D20:D21"/>
    <mergeCell ref="G16:G17"/>
    <mergeCell ref="G18:G19"/>
    <mergeCell ref="G22:G23"/>
    <mergeCell ref="H22:H23"/>
    <mergeCell ref="F12:F14"/>
    <mergeCell ref="A6:H6"/>
    <mergeCell ref="A1:H1"/>
    <mergeCell ref="A2:H2"/>
    <mergeCell ref="A3:H3"/>
    <mergeCell ref="A4:H4"/>
    <mergeCell ref="A5:H5"/>
    <mergeCell ref="A7:H7"/>
    <mergeCell ref="A8:H8"/>
    <mergeCell ref="A12:A15"/>
    <mergeCell ref="B12:B21"/>
    <mergeCell ref="C12:C15"/>
    <mergeCell ref="D12:D15"/>
    <mergeCell ref="H12:H15"/>
    <mergeCell ref="A16:A17"/>
    <mergeCell ref="C16:C17"/>
    <mergeCell ref="D16:D17"/>
    <mergeCell ref="H16:H17"/>
    <mergeCell ref="A18:A19"/>
    <mergeCell ref="C18:C19"/>
    <mergeCell ref="D18:D19"/>
    <mergeCell ref="H18:H19"/>
    <mergeCell ref="H20:H21"/>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BreakPreview" topLeftCell="A12" zoomScale="84" zoomScaleNormal="100" zoomScaleSheetLayoutView="84" workbookViewId="0">
      <selection activeCell="D14" sqref="D14:D15"/>
    </sheetView>
  </sheetViews>
  <sheetFormatPr defaultColWidth="9.140625" defaultRowHeight="11.25" x14ac:dyDescent="0.2"/>
  <cols>
    <col min="1" max="1" width="6" style="7" customWidth="1"/>
    <col min="2" max="2" width="12.42578125" style="2" customWidth="1"/>
    <col min="3" max="3" width="14.42578125" style="1" customWidth="1"/>
    <col min="4" max="4" width="88.7109375" style="1" customWidth="1"/>
    <col min="5" max="5" width="71.42578125" style="2" customWidth="1"/>
    <col min="6" max="6" width="11.5703125" style="7" customWidth="1"/>
    <col min="7" max="7" width="16.85546875" style="7" customWidth="1"/>
    <col min="8" max="8" width="50.140625" style="2" customWidth="1"/>
    <col min="9" max="16384" width="9.140625" style="2"/>
  </cols>
  <sheetData>
    <row r="1" spans="1:9" ht="19.5" customHeight="1" thickTop="1" x14ac:dyDescent="0.2">
      <c r="A1" s="54" t="s">
        <v>129</v>
      </c>
      <c r="B1" s="55"/>
      <c r="C1" s="55"/>
      <c r="D1" s="55"/>
      <c r="E1" s="55"/>
      <c r="F1" s="55"/>
      <c r="G1" s="55"/>
      <c r="H1" s="56"/>
    </row>
    <row r="2" spans="1:9" ht="16.149999999999999" customHeight="1" x14ac:dyDescent="0.2">
      <c r="A2" s="65" t="s">
        <v>33</v>
      </c>
      <c r="B2" s="66"/>
      <c r="C2" s="66"/>
      <c r="D2" s="66"/>
      <c r="E2" s="66"/>
      <c r="F2" s="66"/>
      <c r="G2" s="66"/>
      <c r="H2" s="125"/>
    </row>
    <row r="3" spans="1:9" ht="18" customHeight="1"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9" ht="25.5" customHeight="1" x14ac:dyDescent="0.2">
      <c r="A4" s="74" t="s">
        <v>144</v>
      </c>
      <c r="B4" s="75"/>
      <c r="C4" s="75"/>
      <c r="D4" s="75"/>
      <c r="E4" s="75"/>
      <c r="F4" s="75"/>
      <c r="G4" s="75"/>
      <c r="H4" s="76"/>
      <c r="I4" s="3"/>
    </row>
    <row r="5" spans="1:9" x14ac:dyDescent="0.2">
      <c r="A5" s="74" t="s">
        <v>149</v>
      </c>
      <c r="B5" s="75"/>
      <c r="C5" s="75"/>
      <c r="D5" s="75"/>
      <c r="E5" s="75"/>
      <c r="F5" s="75"/>
      <c r="G5" s="75"/>
      <c r="H5" s="76"/>
      <c r="I5" s="3"/>
    </row>
    <row r="6" spans="1:9" s="1" customFormat="1" ht="16.149999999999999" customHeight="1" x14ac:dyDescent="0.2">
      <c r="A6" s="74" t="s">
        <v>2</v>
      </c>
      <c r="B6" s="75"/>
      <c r="C6" s="75"/>
      <c r="D6" s="75"/>
      <c r="E6" s="75"/>
      <c r="F6" s="75"/>
      <c r="G6" s="75"/>
      <c r="H6" s="76"/>
    </row>
    <row r="7" spans="1:9" s="1" customFormat="1" ht="16.149999999999999" customHeight="1" x14ac:dyDescent="0.2">
      <c r="A7" s="74" t="s">
        <v>116</v>
      </c>
      <c r="B7" s="75"/>
      <c r="C7" s="75"/>
      <c r="D7" s="75"/>
      <c r="E7" s="75"/>
      <c r="F7" s="75"/>
      <c r="G7" s="75"/>
      <c r="H7" s="76"/>
    </row>
    <row r="8" spans="1:9" ht="16.149999999999999" customHeight="1" x14ac:dyDescent="0.2">
      <c r="A8" s="80" t="s">
        <v>58</v>
      </c>
      <c r="B8" s="81"/>
      <c r="C8" s="81"/>
      <c r="D8" s="81"/>
      <c r="E8" s="81"/>
      <c r="F8" s="81"/>
      <c r="G8" s="81"/>
      <c r="H8" s="82"/>
    </row>
    <row r="9" spans="1:9" ht="20.25" customHeight="1" x14ac:dyDescent="0.2">
      <c r="A9" s="143" t="s">
        <v>130</v>
      </c>
      <c r="B9" s="144"/>
      <c r="C9" s="144"/>
      <c r="D9" s="144"/>
      <c r="E9" s="144"/>
      <c r="F9" s="144"/>
      <c r="G9" s="144"/>
      <c r="H9" s="145"/>
    </row>
    <row r="10" spans="1:9" ht="23.25" customHeight="1" x14ac:dyDescent="0.2">
      <c r="A10" s="106" t="s">
        <v>139</v>
      </c>
      <c r="B10" s="107"/>
      <c r="C10" s="107"/>
      <c r="D10" s="107"/>
      <c r="E10" s="107"/>
      <c r="F10" s="107"/>
      <c r="G10" s="107"/>
      <c r="H10" s="162"/>
    </row>
    <row r="11" spans="1:9" ht="52.5" customHeight="1" x14ac:dyDescent="0.2">
      <c r="A11" s="8" t="s">
        <v>4</v>
      </c>
      <c r="B11" s="5" t="s">
        <v>5</v>
      </c>
      <c r="C11" s="5" t="s">
        <v>124</v>
      </c>
      <c r="D11" s="5" t="s">
        <v>125</v>
      </c>
      <c r="E11" s="5" t="s">
        <v>6</v>
      </c>
      <c r="F11" s="5" t="s">
        <v>7</v>
      </c>
      <c r="G11" s="5" t="s">
        <v>123</v>
      </c>
      <c r="H11" s="6" t="s">
        <v>34</v>
      </c>
    </row>
    <row r="12" spans="1:9" ht="258.75" customHeight="1" x14ac:dyDescent="0.2">
      <c r="A12" s="117" t="s">
        <v>69</v>
      </c>
      <c r="B12" s="63" t="s">
        <v>70</v>
      </c>
      <c r="C12" s="165" t="s">
        <v>71</v>
      </c>
      <c r="D12" s="119" t="s">
        <v>167</v>
      </c>
      <c r="E12" s="51" t="s">
        <v>168</v>
      </c>
      <c r="F12" s="48" t="s">
        <v>95</v>
      </c>
      <c r="G12" s="167"/>
      <c r="H12" s="120"/>
    </row>
    <row r="13" spans="1:9" ht="33.75" customHeight="1" x14ac:dyDescent="0.2">
      <c r="A13" s="117"/>
      <c r="B13" s="99"/>
      <c r="C13" s="165"/>
      <c r="D13" s="119"/>
      <c r="E13" s="51" t="s">
        <v>169</v>
      </c>
      <c r="F13" s="52" t="s">
        <v>94</v>
      </c>
      <c r="G13" s="168"/>
      <c r="H13" s="120"/>
    </row>
    <row r="14" spans="1:9" ht="267.75" customHeight="1" x14ac:dyDescent="0.2">
      <c r="A14" s="117" t="s">
        <v>72</v>
      </c>
      <c r="B14" s="99"/>
      <c r="C14" s="166" t="s">
        <v>73</v>
      </c>
      <c r="D14" s="119" t="s">
        <v>170</v>
      </c>
      <c r="E14" s="53" t="s">
        <v>171</v>
      </c>
      <c r="F14" s="48" t="s">
        <v>95</v>
      </c>
      <c r="G14" s="167"/>
      <c r="H14" s="120"/>
    </row>
    <row r="15" spans="1:9" ht="30" customHeight="1" x14ac:dyDescent="0.2">
      <c r="A15" s="117"/>
      <c r="B15" s="105"/>
      <c r="C15" s="166"/>
      <c r="D15" s="119"/>
      <c r="E15" s="53" t="s">
        <v>172</v>
      </c>
      <c r="F15" s="52" t="s">
        <v>94</v>
      </c>
      <c r="G15" s="168"/>
      <c r="H15" s="120"/>
    </row>
    <row r="16" spans="1:9" ht="25.5" customHeight="1" x14ac:dyDescent="0.2">
      <c r="A16" s="146" t="s">
        <v>148</v>
      </c>
      <c r="B16" s="147"/>
      <c r="C16" s="147"/>
      <c r="D16" s="148"/>
      <c r="E16" s="163" t="s">
        <v>114</v>
      </c>
      <c r="F16" s="44" t="s">
        <v>95</v>
      </c>
      <c r="G16" s="160">
        <f>0.6*G12+0.4*G14</f>
        <v>0</v>
      </c>
      <c r="H16" s="61"/>
    </row>
    <row r="17" spans="1:8" ht="26.25" customHeight="1" thickBot="1" x14ac:dyDescent="0.25">
      <c r="A17" s="149"/>
      <c r="B17" s="150"/>
      <c r="C17" s="150"/>
      <c r="D17" s="151"/>
      <c r="E17" s="164"/>
      <c r="F17" s="45" t="s">
        <v>94</v>
      </c>
      <c r="G17" s="161"/>
      <c r="H17" s="62"/>
    </row>
    <row r="18" spans="1:8" ht="12" thickTop="1" x14ac:dyDescent="0.2"/>
  </sheetData>
  <mergeCells count="25">
    <mergeCell ref="A9:H9"/>
    <mergeCell ref="C12:C13"/>
    <mergeCell ref="D12:D13"/>
    <mergeCell ref="H12:H13"/>
    <mergeCell ref="A14:A15"/>
    <mergeCell ref="C14:C15"/>
    <mergeCell ref="D14:D15"/>
    <mergeCell ref="G14:G15"/>
    <mergeCell ref="G12:G13"/>
    <mergeCell ref="G16:G17"/>
    <mergeCell ref="H16:H17"/>
    <mergeCell ref="A10:H10"/>
    <mergeCell ref="A6:H6"/>
    <mergeCell ref="A1:H1"/>
    <mergeCell ref="A2:H2"/>
    <mergeCell ref="A3:H3"/>
    <mergeCell ref="A4:H4"/>
    <mergeCell ref="A5:H5"/>
    <mergeCell ref="A16:D17"/>
    <mergeCell ref="E16:E17"/>
    <mergeCell ref="H14:H15"/>
    <mergeCell ref="A7:H7"/>
    <mergeCell ref="A8:H8"/>
    <mergeCell ref="A12:A13"/>
    <mergeCell ref="B12:B15"/>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1"/>
  <sheetViews>
    <sheetView view="pageBreakPreview" topLeftCell="A11" zoomScaleNormal="100" zoomScaleSheetLayoutView="100" workbookViewId="0">
      <selection activeCell="A16" sqref="A16:F16"/>
    </sheetView>
  </sheetViews>
  <sheetFormatPr defaultRowHeight="12.75" x14ac:dyDescent="0.2"/>
  <cols>
    <col min="1" max="1" width="15" customWidth="1"/>
    <col min="2" max="2" width="77.28515625" customWidth="1"/>
    <col min="3" max="3" width="19.7109375" customWidth="1"/>
    <col min="4" max="4" width="18.28515625" customWidth="1"/>
    <col min="5" max="5" width="25.42578125" customWidth="1"/>
    <col min="6" max="6" width="23.7109375" customWidth="1"/>
  </cols>
  <sheetData>
    <row r="1" spans="1:8" ht="20.25" customHeight="1" x14ac:dyDescent="0.2">
      <c r="A1" s="188" t="s">
        <v>140</v>
      </c>
      <c r="B1" s="107"/>
      <c r="C1" s="107"/>
      <c r="D1" s="107"/>
      <c r="E1" s="107"/>
      <c r="F1" s="107"/>
    </row>
    <row r="2" spans="1:8" x14ac:dyDescent="0.2">
      <c r="A2" s="65" t="s">
        <v>33</v>
      </c>
      <c r="B2" s="66"/>
      <c r="C2" s="66"/>
      <c r="D2" s="66"/>
      <c r="E2" s="66"/>
      <c r="F2" s="125"/>
    </row>
    <row r="3" spans="1:8" ht="12.75" customHeight="1" x14ac:dyDescent="0.2">
      <c r="A3" s="74" t="str">
        <f>'Α. ΠΛΗΡΟΤΗΤΑ '!A3</f>
        <v>ΠΡΟΤΕΡΑΙΟΤΗΤΑ: 2. Προστασία του περιβάλλοντος και των πόρων της Περιφέρειας – Προσαρμογή στην Κλιματική Αλλαγή – Πρόληψη και διαχείριση κινδύνων</v>
      </c>
      <c r="B3" s="75"/>
      <c r="C3" s="75"/>
      <c r="D3" s="75"/>
      <c r="E3" s="75"/>
      <c r="F3" s="75"/>
      <c r="G3" s="75"/>
      <c r="H3" s="76"/>
    </row>
    <row r="4" spans="1:8" ht="30" customHeight="1" x14ac:dyDescent="0.2">
      <c r="A4" s="74" t="s">
        <v>144</v>
      </c>
      <c r="B4" s="75"/>
      <c r="C4" s="75"/>
      <c r="D4" s="75"/>
      <c r="E4" s="75"/>
      <c r="F4" s="76"/>
    </row>
    <row r="5" spans="1:8" x14ac:dyDescent="0.2">
      <c r="A5" s="74" t="s">
        <v>149</v>
      </c>
      <c r="B5" s="75"/>
      <c r="C5" s="75"/>
      <c r="D5" s="75"/>
      <c r="E5" s="75"/>
      <c r="F5" s="76"/>
    </row>
    <row r="6" spans="1:8" ht="20.25" customHeight="1" x14ac:dyDescent="0.2">
      <c r="A6" s="74" t="s">
        <v>2</v>
      </c>
      <c r="B6" s="75"/>
      <c r="C6" s="75"/>
      <c r="D6" s="75"/>
      <c r="E6" s="75"/>
      <c r="F6" s="76"/>
    </row>
    <row r="7" spans="1:8" ht="21" customHeight="1" x14ac:dyDescent="0.2">
      <c r="A7" s="74" t="s">
        <v>116</v>
      </c>
      <c r="B7" s="75"/>
      <c r="C7" s="75"/>
      <c r="D7" s="75"/>
      <c r="E7" s="75"/>
      <c r="F7" s="76"/>
    </row>
    <row r="8" spans="1:8" ht="14.25" customHeight="1" x14ac:dyDescent="0.2">
      <c r="A8" s="80" t="s">
        <v>58</v>
      </c>
      <c r="B8" s="81"/>
      <c r="C8" s="81"/>
      <c r="D8" s="75"/>
      <c r="E8" s="75"/>
      <c r="F8" s="76"/>
    </row>
    <row r="9" spans="1:8" ht="36.75" customHeight="1" x14ac:dyDescent="0.2">
      <c r="A9" s="8" t="s">
        <v>4</v>
      </c>
      <c r="B9" s="5" t="s">
        <v>74</v>
      </c>
      <c r="C9" s="5" t="s">
        <v>75</v>
      </c>
      <c r="D9" s="5" t="s">
        <v>112</v>
      </c>
      <c r="E9" s="5" t="s">
        <v>113</v>
      </c>
      <c r="F9" s="21"/>
    </row>
    <row r="10" spans="1:8" ht="30" customHeight="1" x14ac:dyDescent="0.2">
      <c r="A10" s="9" t="s">
        <v>76</v>
      </c>
      <c r="B10" s="12" t="s">
        <v>77</v>
      </c>
      <c r="C10" s="13" t="s">
        <v>78</v>
      </c>
      <c r="D10" s="189"/>
      <c r="E10" s="24"/>
      <c r="F10" s="21"/>
    </row>
    <row r="11" spans="1:8" ht="30.75" customHeight="1" x14ac:dyDescent="0.2">
      <c r="A11" s="9" t="s">
        <v>79</v>
      </c>
      <c r="B11" s="12" t="s">
        <v>80</v>
      </c>
      <c r="C11" s="13" t="s">
        <v>78</v>
      </c>
      <c r="D11" s="190"/>
      <c r="E11" s="24"/>
      <c r="F11" s="21"/>
    </row>
    <row r="12" spans="1:8" ht="24.75" customHeight="1" x14ac:dyDescent="0.2">
      <c r="A12" s="9" t="s">
        <v>81</v>
      </c>
      <c r="B12" s="12" t="s">
        <v>82</v>
      </c>
      <c r="C12" s="13" t="s">
        <v>78</v>
      </c>
      <c r="D12" s="25">
        <v>0.6</v>
      </c>
      <c r="E12" s="46">
        <f>SUM('3.ΣΚΟΠΙΜΟΤΗΤΑ'!G22:G23)</f>
        <v>0</v>
      </c>
      <c r="F12" s="21"/>
    </row>
    <row r="13" spans="1:8" ht="29.25" customHeight="1" x14ac:dyDescent="0.2">
      <c r="A13" s="9" t="s">
        <v>83</v>
      </c>
      <c r="B13" s="12" t="s">
        <v>84</v>
      </c>
      <c r="C13" s="13" t="s">
        <v>78</v>
      </c>
      <c r="D13" s="25">
        <v>0.4</v>
      </c>
      <c r="E13" s="46">
        <f>SUM('4.ΩΡΙΜΟΤΗΤΑ'!G16:G17)</f>
        <v>0</v>
      </c>
      <c r="F13" s="21"/>
    </row>
    <row r="14" spans="1:8" ht="21.75" customHeight="1" x14ac:dyDescent="0.2">
      <c r="A14" s="186" t="s">
        <v>85</v>
      </c>
      <c r="B14" s="187"/>
      <c r="C14" s="12"/>
      <c r="D14" s="24"/>
      <c r="E14" s="47">
        <f>0.6*E12+0.4*E13</f>
        <v>0</v>
      </c>
      <c r="F14" s="21"/>
    </row>
    <row r="15" spans="1:8" ht="42" customHeight="1" x14ac:dyDescent="0.2">
      <c r="A15" s="176" t="s">
        <v>86</v>
      </c>
      <c r="B15" s="177"/>
      <c r="C15" s="177"/>
      <c r="D15" s="147"/>
      <c r="E15" s="147"/>
      <c r="F15" s="178"/>
    </row>
    <row r="16" spans="1:8" ht="39" customHeight="1" x14ac:dyDescent="0.2">
      <c r="A16" s="179" t="s">
        <v>87</v>
      </c>
      <c r="B16" s="180"/>
      <c r="C16" s="180"/>
      <c r="D16" s="180"/>
      <c r="E16" s="180"/>
      <c r="F16" s="181"/>
    </row>
    <row r="17" spans="1:6" s="14" customFormat="1" ht="28.15" customHeight="1" x14ac:dyDescent="0.2">
      <c r="A17" s="182" t="s">
        <v>88</v>
      </c>
      <c r="B17" s="183"/>
      <c r="C17" s="184" t="s">
        <v>89</v>
      </c>
      <c r="D17" s="183"/>
      <c r="E17" s="31" t="s">
        <v>90</v>
      </c>
      <c r="F17" s="32" t="s">
        <v>91</v>
      </c>
    </row>
    <row r="18" spans="1:6" s="14" customFormat="1" ht="38.25" customHeight="1" x14ac:dyDescent="0.2">
      <c r="A18" s="169"/>
      <c r="B18" s="170"/>
      <c r="C18" s="185" t="s">
        <v>101</v>
      </c>
      <c r="D18" s="185"/>
      <c r="E18" s="33"/>
      <c r="F18" s="34"/>
    </row>
    <row r="19" spans="1:6" s="14" customFormat="1" ht="38.25" customHeight="1" x14ac:dyDescent="0.2">
      <c r="A19" s="169"/>
      <c r="B19" s="170"/>
      <c r="C19" s="171" t="s">
        <v>92</v>
      </c>
      <c r="D19" s="172"/>
      <c r="E19" s="33"/>
      <c r="F19" s="34"/>
    </row>
    <row r="20" spans="1:6" s="14" customFormat="1" ht="38.25" customHeight="1" thickBot="1" x14ac:dyDescent="0.25">
      <c r="A20" s="173"/>
      <c r="B20" s="174"/>
      <c r="C20" s="175" t="s">
        <v>141</v>
      </c>
      <c r="D20" s="175"/>
      <c r="E20" s="35"/>
      <c r="F20" s="36"/>
    </row>
    <row r="21" spans="1:6" ht="13.5" thickTop="1" x14ac:dyDescent="0.2"/>
  </sheetData>
  <mergeCells count="20">
    <mergeCell ref="A14:B14"/>
    <mergeCell ref="A7:F7"/>
    <mergeCell ref="A8:F8"/>
    <mergeCell ref="A1:F1"/>
    <mergeCell ref="A2:F2"/>
    <mergeCell ref="A4:F4"/>
    <mergeCell ref="A5:F5"/>
    <mergeCell ref="A6:F6"/>
    <mergeCell ref="D10:D11"/>
    <mergeCell ref="A3:H3"/>
    <mergeCell ref="A19:B19"/>
    <mergeCell ref="C19:D19"/>
    <mergeCell ref="A20:B20"/>
    <mergeCell ref="C20:D20"/>
    <mergeCell ref="A15:F15"/>
    <mergeCell ref="A16:F16"/>
    <mergeCell ref="A17:B17"/>
    <mergeCell ref="C17:D17"/>
    <mergeCell ref="A18:B18"/>
    <mergeCell ref="C18:D18"/>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9</vt:i4>
      </vt:variant>
    </vt:vector>
  </HeadingPairs>
  <TitlesOfParts>
    <vt:vector size="15"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'1.ΠΛΗΡΟΤΗΤΑ ΠΕΡΙΕΧΟΜΕΝΟΥ'!Print_Area</vt:lpstr>
      <vt:lpstr>'Α. ΠΛΗΡΟΤΗΤΑ '!Print_Area</vt:lpstr>
      <vt:lpstr>ΦΑΠ!Print_Area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ΜΟΥΦΛΟΥΖΕΛΛΗΣ ΕΥΣΤΡΑΤΙΟΣ</cp:lastModifiedBy>
  <cp:revision/>
  <cp:lastPrinted>2024-04-08T10:58:06Z</cp:lastPrinted>
  <dcterms:created xsi:type="dcterms:W3CDTF">2003-03-13T10:14:32Z</dcterms:created>
  <dcterms:modified xsi:type="dcterms:W3CDTF">2024-07-25T07:44:17Z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