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Εξειδίκευση_Κριτήρια_Ενεργοποίηση/3.Ενημέρωση Ευρ_Επιτροπής - Κριτήρια/ΕΤΠΑ/3η ΕΝΗΜΕΡΩΣΗ/VOREIO_AIGAIO_KRITIRIA_MAIOS_2024_1/KRITIRIA/"/>
    </mc:Choice>
  </mc:AlternateContent>
  <xr:revisionPtr revIDLastSave="291" documentId="8_{B7B2B1F1-9336-4319-BECA-05C67FAD308E}" xr6:coauthVersionLast="47" xr6:coauthVersionMax="47" xr10:uidLastSave="{EFE000B5-8BFF-4075-9651-FE88FD425017}"/>
  <bookViews>
    <workbookView xWindow="-120" yWindow="-120" windowWidth="29040" windowHeight="15720" tabRatio="688" activeTab="3"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0">'Α. ΠΛΗΡΟΤΗΤΑ '!$A$1:$G$28</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3" l="1"/>
  <c r="G21" i="21" l="1"/>
  <c r="E12" i="23" s="1"/>
  <c r="E14" i="23" s="1"/>
  <c r="A3" i="19" l="1"/>
  <c r="A3" i="18"/>
</calcChain>
</file>

<file path=xl/sharedStrings.xml><?xml version="1.0" encoding="utf-8"?>
<sst xmlns="http://schemas.openxmlformats.org/spreadsheetml/2006/main" count="299" uniqueCount="176">
  <si>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</si>
  <si>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</si>
  <si>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</si>
  <si>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</si>
  <si>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</si>
  <si>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</si>
  <si>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ΚΡΙΤΗΡΙΟ</t>
  </si>
  <si>
    <t>ΕΞΕΙΔΙΚΕΥΣΗ</t>
  </si>
  <si>
    <t>Κατάσταση</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</si>
  <si>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</si>
  <si>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</si>
  <si>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</si>
  <si>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</si>
  <si>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</si>
  <si>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</si>
  <si>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</si>
  <si>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</si>
  <si>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</si>
  <si>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</si>
  <si>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</si>
  <si>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</si>
  <si>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</si>
  <si>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</si>
  <si>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</si>
  <si>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</si>
  <si>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</si>
  <si>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</si>
  <si>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</si>
  <si>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</si>
  <si>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</si>
  <si>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</si>
  <si>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</si>
  <si>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</si>
  <si>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</si>
  <si>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</si>
  <si>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</si>
  <si>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</si>
  <si>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</si>
  <si>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</si>
  <si>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</si>
  <si>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</si>
  <si>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</si>
  <si>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</si>
  <si>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</si>
  <si>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</si>
  <si>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</si>
  <si>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</si>
  <si>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</si>
  <si>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</si>
  <si>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</si>
  <si>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</si>
  <si>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</si>
  <si>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</si>
  <si>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</si>
  <si>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</si>
  <si>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</si>
  <si>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</si>
  <si>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</si>
  <si>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</si>
  <si>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</si>
  <si>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</si>
  <si>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</si>
  <si>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</si>
  <si>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</si>
  <si>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</si>
  <si>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</si>
  <si>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</si>
  <si>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</si>
  <si>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</si>
  <si>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</si>
  <si>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</si>
  <si>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</si>
  <si>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</si>
  <si>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</si>
  <si>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</si>
  <si>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</si>
  <si>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</si>
  <si>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</si>
  <si>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</si>
  <si>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</si>
  <si>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</si>
  <si>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</si>
  <si>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</si>
  <si>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</si>
  <si>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</si>
  <si>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</si>
  <si>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t xml:space="preserve">Προσαρμογές στο Τεχνικό Δελτίο Πράξης:…………………..
</t>
  </si>
  <si>
    <t>ΟΝΟΜΑΤΕΠΩΝΥΜΟ</t>
  </si>
  <si>
    <t>Ιδιότητα</t>
  </si>
  <si>
    <t>Ημερομηνία</t>
  </si>
  <si>
    <t>ΥΠΟΓΡΑΦΗ</t>
  </si>
  <si>
    <t>ΠΡΟΪΣΤΑΜΕΝΟΣ ΜΟΝΑΔΑΣ Α'</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</si>
  <si>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</si>
  <si>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</si>
  <si>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Τεκμηριώνεται επαρκώς η αναγκαιότητα υλοποίησης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</si>
  <si>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</si>
  <si>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Ημερομηνία έναρξης εξέτασης παραδεκτού πρότασης</t>
  </si>
  <si>
    <t>Ημερομηνία υποβολής συμπληρωματικών στοιχείων</t>
  </si>
  <si>
    <t xml:space="preserve">Ημερομηνία ολοκλήρωσης εξέτασης παραδεκτού πρότασης </t>
  </si>
  <si>
    <t>Υπογραφή</t>
  </si>
  <si>
    <t>ΠΡΟΪΣΤΑΜΕΝΟΣ ΕΥΔ ΠΡΟΓΡΑΜΜΑΤΟΣ ΒΟΡΕΙΟ ΑΙΓΑΙΟ</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</si>
  <si>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</si>
  <si>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ΦΟΡΕΑΣ ΥΠΟΒΟΛΗΣ ΤΗΣ ΠΡΑΞΗΣ:</t>
  </si>
  <si>
    <t xml:space="preserve">ΦΟΡΕΑΣ ΥΠΟΒΟΛΗΣ ΤΗΣ ΠΡΑΞΗΣ: </t>
  </si>
  <si>
    <t>Στέλεχος Μονάδας Α' ΕΥΔ</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</si>
  <si>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</si>
  <si>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δεν σέβεται την αρχή της αειφόρου ανάπτυξης</t>
  </si>
  <si>
    <t>Η πράξη δεν προασπίζει και δεν προάγει την ισότητα μεταξύ ανδρών και γυναικών</t>
  </si>
  <si>
    <t>Η πράξη δεν διασφαλίζει την προσβασιμότητα των ατόμων με αναπηρία</t>
  </si>
  <si>
    <t>ΕΚΠΛΗΡΩΣΗ ΚΡΙΤΗΡΙΩΝ 4ης ΟΜΑΔΑΣ</t>
  </si>
  <si>
    <t>Τιμή</t>
  </si>
  <si>
    <t>Βαθμολογία</t>
  </si>
  <si>
    <t>ΝΑΙ</t>
  </si>
  <si>
    <t>ΌΧΙ</t>
  </si>
  <si>
    <t>Δεν τεκμηριώνεται επαρκώς η αναγκαιότητα υλοποίησης της πράξης -  Βαθμός 0</t>
  </si>
  <si>
    <t>Μη εκπλήρωση κριτηρίου: Πν&lt;3
Βαθμός 0</t>
  </si>
  <si>
    <t>Βαθμός 10 εαν Παπ ≥4
Βαθμός 7 εαν 2≤Παπ&lt;4
Βαθμός 5 εαν 1,5≤Παπ&lt;2</t>
  </si>
  <si>
    <t>Μη εκπλήρωση κριτηρίου: Παπ&lt;1,5
Βαθμός 0</t>
  </si>
  <si>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</si>
  <si>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r>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t>
    </r>
    <r>
      <rPr>
        <b/>
        <sz val="8"/>
        <rFont val="Verdana"/>
        <family val="2"/>
        <charset val="161"/>
      </rPr>
      <t>Αποτέλεσμα Πν-αποτελεσματικότητας</t>
    </r>
    <r>
      <rPr>
        <sz val="8"/>
        <rFont val="Verdana"/>
        <family val="2"/>
        <charset val="161"/>
      </rPr>
      <t>) εκφράζεται ως το πηλίκο των τιμών ενός δείκτη εκροής για την πράξη και την πρόσκληση:</t>
    </r>
    <r>
      <rPr>
        <b/>
        <sz val="8"/>
        <rFont val="Verdana"/>
        <family val="2"/>
        <charset val="161"/>
      </rPr>
      <t xml:space="preserve">
Πν=10* (δείκτης εκροής ν πράξης) / (δείκτης εκροής για την Πρόσκληση).</t>
    </r>
    <r>
      <rPr>
        <sz val="8"/>
        <rFont val="Verdana"/>
        <family val="2"/>
        <charset val="161"/>
      </rPr>
      <t xml:space="preserve"> 
</t>
    </r>
    <r>
      <rPr>
        <b/>
        <sz val="8"/>
        <rFont val="Verdana"/>
        <family val="2"/>
        <charset val="161"/>
      </rPr>
      <t>Το κριτήριο έχει συντελεστή βαρύτητας 20%</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</si>
  <si>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 (Αποτέλεσμα Πν-αποτελεσματικότητας) προς (προϋπολογισμό πράξης / προϋπολογισμό Πρόσκλησης)</t>
    </r>
    <r>
      <rPr>
        <sz val="8"/>
        <rFont val="Verdana"/>
        <family val="2"/>
        <charset val="161"/>
      </rPr>
      <t xml:space="preserve">.
Το Αποτέλεσμα Πν-αποτελεσματικότητας λαμβάνεται από την τιμή Πν του κριτηρίου της Αποτελεσματικότητας.
</t>
    </r>
    <r>
      <rPr>
        <b/>
        <sz val="8"/>
        <rFont val="Verdana"/>
        <family val="2"/>
        <charset val="161"/>
      </rPr>
      <t>Το κριτήριο έχει συντελεστή βαρύτητας 20%</t>
    </r>
  </si>
  <si>
    <t>Βαθμός 10 εαν Πν ≥10 
Βαθμός 9 εαν 9≤Πν&lt;10
Βαθμός 8 εαν 8≤Πν&lt;9
Βαθμός 7 εαν 6≤Πν&lt;8
Βαθμός 6 εαν 4≤Πν&lt;6
Βαθμός 5 εαν 3≤Πν&lt;4</t>
  </si>
  <si>
    <t xml:space="preserve">Τιμή </t>
  </si>
  <si>
    <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Συντελεστής Βαρύτητας Β4.1=60%</t>
    </r>
    <r>
      <rPr>
        <sz val="8"/>
        <rFont val="Verdana"/>
        <family val="2"/>
        <charset val="161"/>
      </rPr>
      <t xml:space="preserve">
</t>
    </r>
  </si>
  <si>
    <r>
      <t>ΔΕΝ τεκμηριώνεται επαρκώς η ωριμότητα της Πράξης</t>
    </r>
    <r>
      <rPr>
        <b/>
        <sz val="9"/>
        <rFont val="Verdana"/>
        <family val="2"/>
        <charset val="161"/>
      </rPr>
      <t xml:space="preserve"> - 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</si>
  <si>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</si>
  <si>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t xml:space="preserve">Μη ύπαρξη απαιτούμενων εγκρίσεων που αφορούν στην πράξη. - </t>
    </r>
    <r>
      <rPr>
        <b/>
        <sz val="9"/>
        <rFont val="Verdana"/>
        <family val="2"/>
        <charset val="161"/>
      </rPr>
      <t>Βαθμολογία 0</t>
    </r>
  </si>
  <si>
    <t>ΤΙΜΗ</t>
  </si>
  <si>
    <t>ΣΥΝΤΕΛΕΣΤΗΣ ΣΤΑΘΜΙΣΗΣ</t>
  </si>
  <si>
    <t>ΣΥΝΟΛΙΚΗ ΒΑΘΜΟΛΟΓΙΑ</t>
  </si>
  <si>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</si>
  <si>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</si>
  <si>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</si>
  <si>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</si>
  <si>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</si>
  <si>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r>
      <t xml:space="preserve">ΠΡΟΫΠΟΘΕΣΗ ΘΕΤΙΚΗΣ ΑΞΙΟΛΟΓΗΣΗΣ:  </t>
    </r>
    <r>
      <rPr>
        <sz val="9"/>
        <rFont val="Verdana"/>
        <family val="2"/>
        <charset val="161"/>
      </rPr>
      <t>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</si>
  <si>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</si>
  <si>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</si>
  <si>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ΟΧΙ</t>
  </si>
  <si>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</si>
  <si>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</si>
  <si>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Η πράξη σέβεται την αρχή της αειφόρου ανάπτυξης</t>
  </si>
  <si>
    <t>Η πράξη συνεκτιμά και προασπίζει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</si>
  <si>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</si>
  <si>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</si>
  <si>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</si>
  <si>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 xml:space="preserve">Η πράξη διασφαλίζει την προσβασιμότητα των ατόμων με αναπηρία </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</si>
  <si>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</si>
  <si>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</si>
  <si>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</si>
  <si>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r>
      <t xml:space="preserve">   - </t>
    </r>
    <r>
      <rPr>
        <u/>
        <sz val="9"/>
        <rFont val="Verdana"/>
        <family val="2"/>
        <charset val="161"/>
      </rPr>
      <t xml:space="preserve">Απόλυτη διοικητική ωριμότητα </t>
    </r>
    <r>
      <rPr>
        <sz val="9"/>
        <rFont val="Verdana"/>
        <family val="2"/>
        <charset val="161"/>
      </rPr>
      <t xml:space="preserve">: Υπάρχει εξασφαλισμένη κυριότητα για το έργο.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για την υλοποίηση της πράξης. - </t>
    </r>
    <r>
      <rPr>
        <b/>
        <sz val="9"/>
        <rFont val="Verdana"/>
        <family val="2"/>
        <charset val="161"/>
      </rPr>
      <t>Βαθμολογία 10</t>
    </r>
    <r>
      <rPr>
        <sz val="9"/>
        <rFont val="Verdana"/>
        <family val="2"/>
        <charset val="161"/>
      </rPr>
      <t xml:space="preserve">
  - </t>
    </r>
    <r>
      <rPr>
        <u/>
        <sz val="9"/>
        <rFont val="Verdana"/>
        <family val="2"/>
        <charset val="161"/>
      </rPr>
      <t xml:space="preserve">Υψηλή ωριμότητα </t>
    </r>
    <r>
      <rPr>
        <sz val="9"/>
        <rFont val="Verdana"/>
        <family val="2"/>
        <charset val="161"/>
      </rPr>
      <t xml:space="preserve">: Υπάρχει Δημοσίευση ΚΥΑ Κήρυξης Απαλλοτριώσεων στο ΦΕΚ (εφόσον απαιτείται για την υλοποίηση του έργου) ή/ τεκμηριωμένη εκτίμηση της αγοραίας αξίας (γήπεδο-ακίνητα) η οποία έγινε αποδεκτή απο το συλλογικό όργανο και τον ιδιοκτήτη.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t>
    </r>
    <r>
      <rPr>
        <b/>
        <sz val="9"/>
        <rFont val="Verdana"/>
        <family val="2"/>
        <charset val="161"/>
      </rPr>
      <t>- Βαθμολογία 7</t>
    </r>
    <r>
      <rPr>
        <sz val="9"/>
        <rFont val="Verdana"/>
        <family val="2"/>
        <charset val="161"/>
      </rPr>
      <t xml:space="preserve">
  - </t>
    </r>
    <r>
      <rPr>
        <u/>
        <sz val="9"/>
        <rFont val="Verdana"/>
        <family val="2"/>
        <charset val="161"/>
      </rPr>
      <t>Επαρκής ωριμότητα</t>
    </r>
    <r>
      <rPr>
        <sz val="9"/>
        <rFont val="Verdana"/>
        <family val="2"/>
        <charset val="161"/>
      </rPr>
      <t xml:space="preserve">: ο φορέας έχει προχωρήσει τη διαδικασία σύνταξης κτηματολογικών πινάκων ή διαγραμμάτων (απαλλοτροιώσεις) ή/και στη σύνταξη τεκμηριωμένης εκτίμησης της αγοραίας αξίας (γήπεδο-ακίνητα)). Έχουν υποβληθεί τα αιτήματα για τις αναγκαίες αδειοδοτήσεις και εκκρεμούν οι εγκρίσεις από τους αρμόδιους φορείς (όπου απαιτείται)  - </t>
    </r>
    <r>
      <rPr>
        <b/>
        <sz val="9"/>
        <rFont val="Verdana"/>
        <family val="2"/>
        <charset val="161"/>
      </rPr>
      <t>Βαθμολογία 5</t>
    </r>
  </si>
  <si>
    <t>ΣΤΑΔΙΟ Α' : Έλεγχος πληρότητας και επιλεξιμότητας πρότασης</t>
  </si>
  <si>
    <t>ΔΕΝ ΕΦΑΡΜΟΖΕΤΑΙ</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</si>
  <si>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</si>
  <si>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</si>
  <si>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</si>
  <si>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</si>
  <si>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</si>
  <si>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</si>
  <si>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Εκπλήρωση κριτηρίου</t>
  </si>
  <si>
    <t>2η ΟΜΑΔΑ ΚΡΙΤΗΡΙΩΝ : Τήρηση θεσμικού πλαισίου και ενσωμάτωση οριζόντιων πολιτικών</t>
  </si>
  <si>
    <t>Κριτήριο</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</si>
  <si>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</si>
  <si>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</si>
  <si>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</si>
  <si>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4η ΟΜΑΔΑ ΚΡΙΤΗΡΙΩΝ :   Ωριμότητα πράξης</t>
  </si>
  <si>
    <r>
      <t xml:space="preserve"> - Υπάρχει σύμβαση σε  εξέλιξη και όλες οι αδειοδοτήσεις-λοιπές ενέργειες όπως περιγράφονται στην πρόσκληση </t>
    </r>
    <r>
      <rPr>
        <b/>
        <sz val="9"/>
        <rFont val="Verdana"/>
        <family val="2"/>
        <charset val="161"/>
      </rPr>
      <t>- Βαθμολογία 10.</t>
    </r>
    <r>
      <rPr>
        <sz val="9"/>
        <rFont val="Verdana"/>
        <family val="2"/>
        <charset val="161"/>
      </rPr>
      <t xml:space="preserve">
  - Υπάρχουν εγκεκριμένες όλες οι απαιτούμενες μελέτες (σύμφωνα με το ΦΕΚ/Β'/ 1047/29.03.2019), εγκεκριμένα τεύχη δημοπράτησης και έχουν ολοκληρωθεί οι απαιτούμενες αδειοδοτήσεις και εγκρίσεις όπως περιλαμβάνονται στην πρόσκληση.  </t>
    </r>
    <r>
      <rPr>
        <b/>
        <sz val="9"/>
        <rFont val="Verdana"/>
        <family val="2"/>
        <charset val="161"/>
      </rPr>
      <t>- Βαθμολογία 9.</t>
    </r>
    <r>
      <rPr>
        <sz val="9"/>
        <rFont val="Verdana"/>
        <family val="2"/>
        <charset val="161"/>
      </rPr>
      <t xml:space="preserve">
 - Έχουν υποβληθεί προς έγκριση όλες οι απαιτούμενες μελέτες της  Φάσης 4 (εφόσον απαιτείται η φάση 4, σύμφωνα με το ΦΕΚ/Β'/1047/29.03.2019),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8.</t>
    </r>
    <r>
      <rPr>
        <sz val="9"/>
        <rFont val="Verdana"/>
        <family val="2"/>
        <charset val="161"/>
      </rPr>
      <t xml:space="preserve">
  - Έχουν υποβληθεί προς έγκριση όλες οι απαιτούμενες μελέτες της  Φάσης 3 (σύμφωνα με το ΦΕΚΒ' 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7.</t>
    </r>
    <r>
      <rPr>
        <sz val="9"/>
        <rFont val="Verdana"/>
        <family val="2"/>
        <charset val="161"/>
      </rPr>
      <t xml:space="preserve">
  - Έχουν υποβληθεί προς έγκριση όλες οι απαιτούμενες μελέτες της  Φάσης 2 (σύμφωνα με το ΦΕΚΒ' 1047/29.03.2019), υπάρχει εκτίμηση Προϋπολογισμού όλων των υποέργων. Για υποέργο προμηθειών υπάρχει τεκμηρίωση κόστους και σχέδιο τεύχους τεχνικών προδιαγραφών </t>
    </r>
    <r>
      <rPr>
        <b/>
        <sz val="9"/>
        <rFont val="Verdana"/>
        <family val="2"/>
        <charset val="161"/>
      </rPr>
      <t>-  Βαθμολογία 5.</t>
    </r>
  </si>
  <si>
    <t>Β' : ΦΥΛΛΟ ΑΞΙΟΛΟΓΗΣΗΣ ΠΡΑΞΗΣ</t>
  </si>
  <si>
    <t>Εξειδίκευση Κριτηρίου</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</si>
  <si>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</si>
  <si>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Μη εκπλήρωση του κριτηρίου</t>
  </si>
  <si>
    <r>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t>
    </r>
    <r>
      <rPr>
        <b/>
        <sz val="8"/>
        <rFont val="Verdana"/>
        <family val="2"/>
        <charset val="161"/>
      </rPr>
      <t>σύμφωνα με τα αναφερόμενα στη σχετική πρόσκληση</t>
    </r>
    <r>
      <rPr>
        <sz val="8"/>
        <rFont val="Verdana"/>
        <family val="2"/>
        <charset val="161"/>
      </rPr>
      <t xml:space="preserve">.
</t>
    </r>
  </si>
  <si>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t>
    </r>
    <r>
      <rPr>
        <b/>
        <sz val="9"/>
        <rFont val="Verdana"/>
        <family val="2"/>
        <charset val="161"/>
      </rPr>
      <t>Η βαθμολογία της 3ης ομάδας προκύπτει ως εξής: ΣΒ3=0,6*Β3.1+0,2*Β3.2+0,2*Β3.3</t>
    </r>
    <r>
      <rPr>
        <sz val="9"/>
        <rFont val="Verdana"/>
        <family val="2"/>
        <charset val="161"/>
      </rPr>
      <t xml:space="preserve">
Η συγκεκριμένη Ομάδα έχει </t>
    </r>
    <r>
      <rPr>
        <b/>
        <sz val="9"/>
        <rFont val="Verdana"/>
        <family val="2"/>
        <charset val="161"/>
      </rPr>
      <t>συντελεστή στάθμισης 60%</t>
    </r>
  </si>
  <si>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t>
    </r>
    <r>
      <rPr>
        <b/>
        <sz val="8"/>
        <rFont val="Verdana"/>
        <family val="2"/>
        <charset val="161"/>
      </rPr>
      <t xml:space="preserve">Προϋπόθεση θετικής αξιολόγησης της πράξης είναι η συμπερίληψή της  στον Πίνακα 2 " Πρωτοβάθμια &amp; Δευτεροβάθμια Εκπαίδευση (δημοτικά σχολεία, γυμνάσια και λύκεια)  ή στον Πίνακα 3 "Αποκατάσταση Προσβασιμότητας αμεα σε σχολικά κτίρια όλων των βαθμίδων εκπαίδευσης,  της επικαιροποίησης χαρτογράφησης των δράσεων σχετικά με τις υποδομές παιδείας στην ΠΒΑ για τη νέα ΠΠ 2021-2027.
</t>
    </r>
    <r>
      <rPr>
        <sz val="8"/>
        <rFont val="Verdana"/>
        <family val="2"/>
        <charset val="161"/>
      </rPr>
      <t>Οι προτάσεις θα κατατάσσονται με ειδική βαθμολόγηση, σε μια από τις 4 κατηγορίες δράσεων, ως εξής:</t>
    </r>
    <r>
      <rPr>
        <b/>
        <sz val="8"/>
        <rFont val="Verdana"/>
        <family val="2"/>
        <charset val="161"/>
      </rPr>
      <t xml:space="preserve">
Α. </t>
    </r>
    <r>
      <rPr>
        <sz val="8"/>
        <rFont val="Verdana"/>
        <family val="2"/>
        <charset val="161"/>
      </rPr>
      <t>Ανέγερση ή επέκταση Μονάδων ειδικής αγωγής</t>
    </r>
    <r>
      <rPr>
        <b/>
        <sz val="8"/>
        <rFont val="Verdana"/>
        <family val="2"/>
        <charset val="161"/>
      </rPr>
      <t xml:space="preserve"> - Βαθμολογία =10
Β. </t>
    </r>
    <r>
      <rPr>
        <sz val="8"/>
        <rFont val="Verdana"/>
        <family val="2"/>
        <charset val="161"/>
      </rPr>
      <t>Εξασφάλιση επαρκούς προσβασιμότητας και εξυπηρέτησης εμποδιζόμενων ατόμων και αμεα σε σχολικά κτίρια όλων των βαθμίδων Α &amp; Β βάθμιας εκπαίδευσης (νηπιαγωγεία, δημοτικά, γυμνάσια, λύκεια, ειδική αγωγή)</t>
    </r>
    <r>
      <rPr>
        <b/>
        <sz val="8"/>
        <rFont val="Verdana"/>
        <family val="2"/>
        <charset val="161"/>
      </rPr>
      <t xml:space="preserve"> - Βαθμολογία = 9
Γ. </t>
    </r>
    <r>
      <rPr>
        <sz val="8"/>
        <rFont val="Verdana"/>
        <family val="2"/>
        <charset val="161"/>
      </rPr>
      <t>Ανέγερση ή επέκταση σχολικών μονάδων Α &amp; Β άθμιας εκπαίδευσης (δημοτικά σχολεία, γυμνάσια, λύκεια)</t>
    </r>
    <r>
      <rPr>
        <b/>
        <sz val="8"/>
        <rFont val="Verdana"/>
        <family val="2"/>
        <charset val="161"/>
      </rPr>
      <t xml:space="preserve"> - Βαθμολογία =7
Δ. </t>
    </r>
    <r>
      <rPr>
        <sz val="8"/>
        <rFont val="Verdana"/>
        <family val="2"/>
        <charset val="161"/>
      </rPr>
      <t xml:space="preserve">Αναβάθμιση- βελτίωση υποδομών Α &amp; Β Βάθμιας εκπαίδευσης (δημοτικά σχολεία, γυμνάσια και λύκεια </t>
    </r>
    <r>
      <rPr>
        <b/>
        <sz val="8"/>
        <rFont val="Verdana"/>
        <family val="2"/>
        <charset val="161"/>
      </rPr>
      <t xml:space="preserve"> - Βαθμολογία  = 5 
</t>
    </r>
    <r>
      <rPr>
        <b/>
        <u/>
        <sz val="8"/>
        <rFont val="Verdana"/>
        <family val="2"/>
        <charset val="161"/>
      </rPr>
      <t>* (Ανάλυση βαθμολόγησης):</t>
    </r>
    <r>
      <rPr>
        <b/>
        <sz val="8"/>
        <rFont val="Verdana"/>
        <family val="2"/>
        <charset val="161"/>
      </rPr>
      <t xml:space="preserve">
Πράξεις που αφορούν σχολικές μονάδες που ανήκουν στην κατηγορία Γ (αφορούν σε ανέγερση ή επέκταση κτιρίων) και οι οποίες φιλοξενούνται σε προκατασκευασμένους οικίσκους ή σε ανεπαρκή κτίρια, λαμβάνουν βαθμό 8.
Οι υπόλοιπες πράξεις της κατηγορίας Β, λαμβάνουν βαθμό 7.
Το κριτήριο έχει συντελεστή βαρύτητας 60%</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</si>
  <si>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 
</t>
    </r>
    <r>
      <rPr>
        <b/>
        <sz val="9"/>
        <rFont val="Verdana"/>
        <family val="2"/>
        <charset val="161"/>
      </rPr>
      <t>Η βαθμολογία της 4ης ομάδας προκύπτει ως εξής: ΣΒ4=0,6*Β4.1+0,4*Β4.2</t>
    </r>
    <r>
      <rPr>
        <sz val="9"/>
        <rFont val="Verdana"/>
        <family val="2"/>
        <charset val="161"/>
      </rPr>
      <t xml:space="preserve">
</t>
    </r>
    <r>
      <rPr>
        <b/>
        <sz val="9"/>
        <rFont val="Verdana"/>
        <family val="2"/>
        <charset val="161"/>
      </rPr>
      <t>Η συγκεκριμένη Ομάδα έχει συντελεστή στάθμισης 40%</t>
    </r>
  </si>
  <si>
    <t>Δράση 4.2.2.5: Βελτίωση, αναβάθμιση, επέκταση ή/και ανέγερση κτιριακών εγκαταστάσεων πρωτοβάθμιας - δευτεροβάθμιας εκπαίδευσης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</si>
</sst>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b/>
      <sz val="10"/>
      <name val="Arial Greek"/>
      <charset val="161"/>
    </font>
    <font>
      <b/>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181">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4" fillId="0" borderId="7" xfId="0" applyFont="1" applyBorder="1" applyAlignment="1">
      <alignment horizontal="center" vertical="center" wrapText="1"/>
    </xf>
    <xf numFmtId="0" fontId="8" fillId="0" borderId="20" xfId="0" applyFont="1" applyBorder="1"/>
    <xf numFmtId="0" fontId="9" fillId="0" borderId="21" xfId="0" applyFont="1" applyBorder="1"/>
    <xf numFmtId="0" fontId="2" fillId="3" borderId="21" xfId="0" applyFont="1" applyFill="1" applyBorder="1" applyAlignment="1">
      <alignment horizontal="center" vertical="center" wrapText="1"/>
    </xf>
    <xf numFmtId="0" fontId="0" fillId="0" borderId="21" xfId="0" applyBorder="1"/>
    <xf numFmtId="49" fontId="2" fillId="3" borderId="9" xfId="0" applyNumberFormat="1" applyFont="1" applyFill="1" applyBorder="1" applyAlignment="1">
      <alignment horizontal="center" vertical="center" wrapText="1"/>
    </xf>
    <xf numFmtId="0" fontId="4" fillId="3" borderId="2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2" borderId="15"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4" fillId="0" borderId="11" xfId="0" applyFont="1" applyBorder="1" applyAlignment="1">
      <alignment horizontal="center" vertical="center" wrapText="1"/>
    </xf>
    <xf numFmtId="49" fontId="3" fillId="0" borderId="1" xfId="0" applyNumberFormat="1" applyFont="1" applyBorder="1" applyAlignment="1">
      <alignment horizontal="center" vertical="center" wrapText="1"/>
    </xf>
    <xf numFmtId="4" fontId="2" fillId="3" borderId="44" xfId="0" applyNumberFormat="1" applyFont="1" applyFill="1" applyBorder="1" applyAlignment="1">
      <alignment horizontal="center" vertical="center" wrapText="1"/>
    </xf>
    <xf numFmtId="2" fontId="2" fillId="0" borderId="43" xfId="0" applyNumberFormat="1" applyFont="1" applyBorder="1" applyAlignment="1">
      <alignment vertical="center" wrapText="1"/>
    </xf>
    <xf numFmtId="0" fontId="0" fillId="0" borderId="1" xfId="0" applyBorder="1" applyAlignment="1">
      <alignment horizontal="center"/>
    </xf>
    <xf numFmtId="9" fontId="0" fillId="0" borderId="1" xfId="0" applyNumberFormat="1" applyBorder="1" applyAlignment="1">
      <alignment horizontal="center"/>
    </xf>
    <xf numFmtId="4" fontId="0" fillId="0" borderId="1" xfId="0" applyNumberFormat="1" applyBorder="1" applyAlignment="1">
      <alignment horizontal="center"/>
    </xf>
    <xf numFmtId="2" fontId="0" fillId="0" borderId="1" xfId="0" applyNumberFormat="1" applyBorder="1" applyAlignment="1">
      <alignment horizontal="center"/>
    </xf>
    <xf numFmtId="0" fontId="2" fillId="2" borderId="1" xfId="0" applyFont="1" applyFill="1" applyBorder="1" applyAlignment="1">
      <alignment horizontal="center" vertical="center"/>
    </xf>
    <xf numFmtId="0" fontId="2" fillId="0" borderId="0" xfId="0" applyFont="1" applyAlignment="1">
      <alignment vertical="center" wrapText="1"/>
    </xf>
    <xf numFmtId="0" fontId="3" fillId="0" borderId="45" xfId="0" applyFont="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left" vertical="center" wrapText="1" readingOrder="1"/>
    </xf>
    <xf numFmtId="0" fontId="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6" borderId="1" xfId="0" applyFont="1" applyFill="1" applyBorder="1" applyAlignment="1">
      <alignment vertical="center"/>
    </xf>
    <xf numFmtId="0" fontId="3" fillId="6" borderId="1" xfId="0" applyFont="1" applyFill="1" applyBorder="1" applyAlignment="1">
      <alignment vertical="center" wrapText="1"/>
    </xf>
    <xf numFmtId="0" fontId="2" fillId="3" borderId="0" xfId="0" applyFont="1" applyFill="1" applyAlignment="1">
      <alignment vertical="center" wrapText="1"/>
    </xf>
    <xf numFmtId="49" fontId="3" fillId="0" borderId="43"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0" borderId="52" xfId="0" applyNumberFormat="1" applyFont="1" applyBorder="1" applyAlignment="1">
      <alignment horizontal="center" vertical="center" wrapText="1"/>
    </xf>
    <xf numFmtId="0" fontId="4" fillId="0" borderId="49"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9" xfId="0" applyFont="1" applyFill="1" applyBorder="1" applyAlignment="1">
      <alignment horizontal="center" vertical="center" wrapText="1"/>
    </xf>
    <xf numFmtId="0" fontId="5" fillId="6" borderId="11" xfId="0" applyFont="1" applyFill="1" applyBorder="1" applyAlignment="1">
      <alignment horizontal="center" vertical="center"/>
    </xf>
    <xf numFmtId="1" fontId="3" fillId="0" borderId="5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9"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4" fillId="0" borderId="7"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9" xfId="0" applyFont="1" applyBorder="1" applyAlignment="1">
      <alignment horizontal="center" vertical="center" wrapText="1"/>
    </xf>
    <xf numFmtId="0" fontId="2" fillId="5" borderId="1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0" borderId="32" xfId="0" applyFont="1" applyBorder="1" applyAlignment="1">
      <alignment horizontal="left" vertical="center" wrapText="1"/>
    </xf>
    <xf numFmtId="0" fontId="2" fillId="0" borderId="4" xfId="0" applyFont="1" applyBorder="1" applyAlignment="1">
      <alignment horizontal="left" vertical="center" wrapText="1"/>
    </xf>
    <xf numFmtId="0" fontId="2" fillId="0" borderId="33" xfId="0" applyFont="1" applyBorder="1" applyAlignment="1">
      <alignment horizontal="left" vertical="center" wrapText="1"/>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21"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31" xfId="0" applyFont="1" applyBorder="1" applyAlignment="1">
      <alignment horizontal="left" vertical="center" wrapText="1"/>
    </xf>
    <xf numFmtId="0" fontId="2" fillId="5" borderId="42" xfId="0" applyFont="1" applyFill="1" applyBorder="1" applyAlignment="1">
      <alignment horizontal="center" vertical="center" wrapText="1"/>
    </xf>
    <xf numFmtId="0" fontId="2" fillId="5" borderId="4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34" xfId="0" applyFont="1" applyBorder="1" applyAlignment="1">
      <alignment horizontal="left" vertical="center" wrapText="1"/>
    </xf>
    <xf numFmtId="0" fontId="2" fillId="0" borderId="30" xfId="0" applyFont="1" applyBorder="1" applyAlignment="1">
      <alignment horizontal="left" vertical="center" wrapText="1"/>
    </xf>
    <xf numFmtId="0" fontId="2" fillId="0" borderId="35" xfId="0" applyFont="1" applyBorder="1" applyAlignment="1">
      <alignment horizontal="left" vertical="center" wrapText="1"/>
    </xf>
    <xf numFmtId="0" fontId="2" fillId="0" borderId="23" xfId="0" applyFont="1" applyBorder="1" applyAlignment="1">
      <alignment horizontal="center" vertical="center" wrapText="1"/>
    </xf>
    <xf numFmtId="0" fontId="4" fillId="0" borderId="22" xfId="0" applyFont="1" applyBorder="1" applyAlignment="1">
      <alignment horizontal="center" vertical="center" wrapText="1"/>
    </xf>
    <xf numFmtId="0" fontId="2" fillId="6" borderId="1"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left" vertical="center"/>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39"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5" borderId="50"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46"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51"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vertical="center" wrapText="1" readingOrder="1"/>
    </xf>
    <xf numFmtId="0" fontId="5" fillId="0" borderId="1" xfId="0" applyFont="1" applyBorder="1" applyAlignment="1">
      <alignment horizontal="left" vertical="center" wrapText="1" readingOrder="1"/>
    </xf>
    <xf numFmtId="0" fontId="2" fillId="0" borderId="13"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0" borderId="1" xfId="0" applyFont="1" applyBorder="1" applyAlignment="1">
      <alignment horizontal="left" vertical="center" wrapText="1" readingOrder="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23" xfId="0"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8" fillId="5" borderId="50" xfId="0" applyFont="1" applyFill="1" applyBorder="1" applyAlignment="1">
      <alignment horizontal="center" vertical="center" wrapText="1"/>
    </xf>
    <xf numFmtId="0" fontId="8" fillId="5" borderId="47" xfId="0" applyFont="1" applyFill="1" applyBorder="1" applyAlignment="1">
      <alignment horizontal="center" vertical="center" wrapText="1"/>
    </xf>
    <xf numFmtId="0" fontId="8" fillId="5" borderId="51" xfId="0" applyFont="1" applyFill="1" applyBorder="1" applyAlignment="1">
      <alignment horizontal="center" vertical="center" wrapText="1"/>
    </xf>
    <xf numFmtId="0" fontId="2" fillId="5" borderId="1" xfId="0" applyFont="1" applyFill="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2" fillId="0" borderId="36" xfId="0" applyFont="1" applyBorder="1" applyAlignment="1">
      <alignment horizontal="left" vertical="center" wrapText="1"/>
    </xf>
    <xf numFmtId="0" fontId="2" fillId="4" borderId="12"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3" borderId="24"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19" xfId="0" applyFont="1" applyBorder="1" applyAlignment="1">
      <alignment horizontal="left" vertical="center" wrapText="1"/>
    </xf>
    <xf numFmtId="0" fontId="2" fillId="5" borderId="15"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3" borderId="1" xfId="0" applyFont="1" applyFill="1" applyBorder="1" applyAlignment="1">
      <alignment vertical="center" wrapText="1" readingOrder="1"/>
    </xf>
    <xf numFmtId="0" fontId="5" fillId="3" borderId="1" xfId="0" applyFont="1" applyFill="1" applyBorder="1" applyAlignment="1">
      <alignment horizontal="left" vertical="center" wrapText="1" readingOrder="1"/>
    </xf>
    <xf numFmtId="0" fontId="2" fillId="3" borderId="1" xfId="0" applyFont="1" applyFill="1" applyBorder="1" applyAlignment="1">
      <alignment horizontal="left" vertical="center" wrapText="1" readingOrder="1"/>
    </xf>
    <xf numFmtId="14" fontId="5" fillId="6" borderId="40" xfId="0" applyNumberFormat="1" applyFont="1" applyFill="1" applyBorder="1" applyAlignment="1">
      <alignment horizontal="center" vertical="center" wrapText="1"/>
    </xf>
    <xf numFmtId="14" fontId="5" fillId="6" borderId="41" xfId="0" applyNumberFormat="1" applyFont="1" applyFill="1" applyBorder="1" applyAlignment="1">
      <alignment horizontal="center" vertical="center" wrapText="1"/>
    </xf>
    <xf numFmtId="0" fontId="5" fillId="6" borderId="15" xfId="0" applyFont="1" applyFill="1" applyBorder="1" applyAlignment="1">
      <alignment horizontal="left" vertical="center" wrapText="1"/>
    </xf>
    <xf numFmtId="0" fontId="5" fillId="6" borderId="38" xfId="0" applyFont="1" applyFill="1" applyBorder="1" applyAlignment="1">
      <alignment horizontal="left" vertical="center" wrapText="1"/>
    </xf>
    <xf numFmtId="0" fontId="5" fillId="6" borderId="9" xfId="0" applyFont="1" applyFill="1" applyBorder="1" applyAlignment="1">
      <alignment horizontal="left" vertical="center" wrapText="1"/>
    </xf>
    <xf numFmtId="14" fontId="5" fillId="6" borderId="3"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zoomScale="90" zoomScaleNormal="80" zoomScaleSheetLayoutView="90" workbookViewId="0">
      <selection activeCell="D13" sqref="D13:D14"/>
    </sheetView>
  </sheetViews>
  <sheetFormatPr defaultColWidth="9.140625" defaultRowHeight="11.25" x14ac:dyDescent="0.2"/>
  <cols>
    <col min="1" max="1" width="5.7109375" style="7" customWidth="1"/>
    <col min="2" max="2" width="17.5703125" style="2" hidden="1" customWidth="1"/>
    <col min="3" max="3" width="47.7109375" style="1" customWidth="1"/>
    <col min="4" max="4" width="92.5703125" style="1" customWidth="1"/>
    <col min="5" max="5" width="19.85546875" style="2" customWidth="1"/>
    <col min="6" max="6" width="15.5703125" style="7" customWidth="1"/>
    <col min="7" max="7" width="36.28515625" style="2" customWidth="1"/>
    <col min="8" max="16384" width="9.140625" style="2"/>
  </cols>
  <sheetData>
    <row r="1" spans="1:8" ht="20.25" customHeight="1" thickTop="1" thickBot="1" x14ac:dyDescent="0.25">
      <c r="A1" s="73" t="s">
        <v>0</v>
      </c>
      <c r="B1" s="74"/>
      <c r="C1" s="74"/>
      <c r="D1" s="74"/>
      <c r="E1" s="74"/>
      <c r="F1" s="74"/>
      <c r="G1" s="75"/>
    </row>
    <row r="2" spans="1:8" ht="16.149999999999999" customHeight="1" thickTop="1" x14ac:dyDescent="0.2">
      <c r="A2" s="76" t="s">
        <v>1</v>
      </c>
      <c r="B2" s="77"/>
      <c r="C2" s="77"/>
      <c r="D2" s="77"/>
      <c r="E2" s="77"/>
      <c r="F2" s="77"/>
      <c r="G2" s="78"/>
    </row>
    <row r="3" spans="1:8" ht="18" customHeight="1" x14ac:dyDescent="0.2">
      <c r="A3" s="14" t="s">
        <v>92</v>
      </c>
      <c r="B3" s="38"/>
      <c r="C3" s="38"/>
      <c r="D3" s="38"/>
      <c r="E3" s="38"/>
      <c r="F3" s="38"/>
      <c r="G3" s="13"/>
    </row>
    <row r="4" spans="1:8" ht="28.5" customHeight="1" x14ac:dyDescent="0.2">
      <c r="A4" s="79" t="s">
        <v>93</v>
      </c>
      <c r="B4" s="80"/>
      <c r="C4" s="80"/>
      <c r="D4" s="80"/>
      <c r="E4" s="80"/>
      <c r="F4" s="80"/>
      <c r="G4" s="81"/>
      <c r="H4" s="3"/>
    </row>
    <row r="5" spans="1:8" ht="20.25" customHeight="1" x14ac:dyDescent="0.2">
      <c r="A5" s="79" t="s">
        <v>175</v>
      </c>
      <c r="B5" s="80"/>
      <c r="C5" s="80"/>
      <c r="D5" s="80"/>
      <c r="E5" s="80"/>
      <c r="F5" s="80"/>
      <c r="G5" s="81"/>
      <c r="H5" s="3"/>
    </row>
    <row r="6" spans="1:8" s="1" customFormat="1" ht="16.149999999999999" customHeight="1" x14ac:dyDescent="0.2">
      <c r="A6" s="79" t="s">
        <v>2</v>
      </c>
      <c r="B6" s="80"/>
      <c r="C6" s="80"/>
      <c r="D6" s="80"/>
      <c r="E6" s="80"/>
      <c r="F6" s="80"/>
      <c r="G6" s="81"/>
    </row>
    <row r="7" spans="1:8" s="1" customFormat="1" ht="16.149999999999999" customHeight="1" x14ac:dyDescent="0.2">
      <c r="A7" s="79" t="s">
        <v>102</v>
      </c>
      <c r="B7" s="80"/>
      <c r="C7" s="80"/>
      <c r="D7" s="80"/>
      <c r="E7" s="80"/>
      <c r="F7" s="80"/>
      <c r="G7" s="81"/>
    </row>
    <row r="8" spans="1:8" ht="16.149999999999999" customHeight="1" thickBot="1" x14ac:dyDescent="0.25">
      <c r="A8" s="82" t="s">
        <v>3</v>
      </c>
      <c r="B8" s="83"/>
      <c r="C8" s="83"/>
      <c r="D8" s="83"/>
      <c r="E8" s="83"/>
      <c r="F8" s="83"/>
      <c r="G8" s="84"/>
    </row>
    <row r="9" spans="1:8" ht="24.75" customHeight="1" thickTop="1" x14ac:dyDescent="0.2">
      <c r="A9" s="85" t="s">
        <v>151</v>
      </c>
      <c r="B9" s="86"/>
      <c r="C9" s="86"/>
      <c r="D9" s="86"/>
      <c r="E9" s="86"/>
      <c r="F9" s="86"/>
      <c r="G9" s="86"/>
    </row>
    <row r="10" spans="1:8" ht="39.75" customHeight="1" x14ac:dyDescent="0.2">
      <c r="A10" s="4" t="s">
        <v>4</v>
      </c>
      <c r="B10" s="37" t="s">
        <v>5</v>
      </c>
      <c r="C10" s="5" t="s">
        <v>6</v>
      </c>
      <c r="D10" s="5" t="s">
        <v>7</v>
      </c>
      <c r="E10" s="87" t="s">
        <v>110</v>
      </c>
      <c r="F10" s="88"/>
      <c r="G10" s="6" t="s">
        <v>9</v>
      </c>
    </row>
    <row r="11" spans="1:8" ht="48.75" customHeight="1" x14ac:dyDescent="0.2">
      <c r="A11" s="59" t="s">
        <v>10</v>
      </c>
      <c r="B11" s="71" t="s">
        <v>11</v>
      </c>
      <c r="C11" s="62" t="s">
        <v>12</v>
      </c>
      <c r="D11" s="65" t="s">
        <v>13</v>
      </c>
      <c r="E11" s="27" t="s">
        <v>112</v>
      </c>
      <c r="F11" s="27"/>
      <c r="G11" s="68"/>
    </row>
    <row r="12" spans="1:8" ht="48.75" customHeight="1" x14ac:dyDescent="0.2">
      <c r="A12" s="61"/>
      <c r="B12" s="72"/>
      <c r="C12" s="64"/>
      <c r="D12" s="67"/>
      <c r="E12" s="27" t="s">
        <v>113</v>
      </c>
      <c r="F12" s="27"/>
      <c r="G12" s="70"/>
    </row>
    <row r="13" spans="1:8" ht="60.75" customHeight="1" x14ac:dyDescent="0.2">
      <c r="A13" s="59" t="s">
        <v>16</v>
      </c>
      <c r="B13" s="72"/>
      <c r="C13" s="62" t="s">
        <v>17</v>
      </c>
      <c r="D13" s="65" t="s">
        <v>153</v>
      </c>
      <c r="E13" s="27" t="s">
        <v>112</v>
      </c>
      <c r="F13" s="27"/>
      <c r="G13" s="68"/>
    </row>
    <row r="14" spans="1:8" ht="60.75" customHeight="1" x14ac:dyDescent="0.2">
      <c r="A14" s="61"/>
      <c r="B14" s="72"/>
      <c r="C14" s="64"/>
      <c r="D14" s="67"/>
      <c r="E14" s="27" t="s">
        <v>113</v>
      </c>
      <c r="F14" s="27"/>
      <c r="G14" s="70"/>
    </row>
    <row r="15" spans="1:8" ht="72.75" customHeight="1" x14ac:dyDescent="0.2">
      <c r="A15" s="59" t="s">
        <v>18</v>
      </c>
      <c r="B15" s="72"/>
      <c r="C15" s="62" t="s">
        <v>19</v>
      </c>
      <c r="D15" s="65" t="s">
        <v>154</v>
      </c>
      <c r="E15" s="27" t="s">
        <v>112</v>
      </c>
      <c r="F15" s="27"/>
      <c r="G15" s="68"/>
    </row>
    <row r="16" spans="1:8" ht="72.75" customHeight="1" x14ac:dyDescent="0.2">
      <c r="A16" s="61"/>
      <c r="B16" s="72"/>
      <c r="C16" s="64"/>
      <c r="D16" s="67"/>
      <c r="E16" s="27" t="s">
        <v>113</v>
      </c>
      <c r="F16" s="27"/>
      <c r="G16" s="70"/>
    </row>
    <row r="17" spans="1:7" ht="60" customHeight="1" x14ac:dyDescent="0.2">
      <c r="A17" s="59" t="s">
        <v>20</v>
      </c>
      <c r="B17" s="72"/>
      <c r="C17" s="62" t="s">
        <v>21</v>
      </c>
      <c r="D17" s="65" t="s">
        <v>171</v>
      </c>
      <c r="E17" s="27" t="s">
        <v>112</v>
      </c>
      <c r="F17" s="27"/>
      <c r="G17" s="68"/>
    </row>
    <row r="18" spans="1:7" ht="60" customHeight="1" x14ac:dyDescent="0.2">
      <c r="A18" s="61"/>
      <c r="B18" s="72"/>
      <c r="C18" s="64"/>
      <c r="D18" s="67"/>
      <c r="E18" s="27" t="s">
        <v>113</v>
      </c>
      <c r="F18" s="27"/>
      <c r="G18" s="70"/>
    </row>
    <row r="19" spans="1:7" ht="34.5" customHeight="1" x14ac:dyDescent="0.2">
      <c r="A19" s="59" t="s">
        <v>22</v>
      </c>
      <c r="B19" s="72"/>
      <c r="C19" s="62" t="s">
        <v>23</v>
      </c>
      <c r="D19" s="65" t="s">
        <v>131</v>
      </c>
      <c r="E19" s="27" t="s">
        <v>112</v>
      </c>
      <c r="F19" s="27"/>
      <c r="G19" s="68"/>
    </row>
    <row r="20" spans="1:7" ht="39.75" customHeight="1" x14ac:dyDescent="0.2">
      <c r="A20" s="61"/>
      <c r="B20" s="72"/>
      <c r="C20" s="64"/>
      <c r="D20" s="67"/>
      <c r="E20" s="27" t="s">
        <v>113</v>
      </c>
      <c r="F20" s="27"/>
      <c r="G20" s="70"/>
    </row>
    <row r="21" spans="1:7" ht="36.75" customHeight="1" x14ac:dyDescent="0.2">
      <c r="A21" s="59" t="s">
        <v>24</v>
      </c>
      <c r="B21" s="72"/>
      <c r="C21" s="62" t="s">
        <v>25</v>
      </c>
      <c r="D21" s="65" t="s">
        <v>132</v>
      </c>
      <c r="E21" s="27" t="s">
        <v>112</v>
      </c>
      <c r="F21" s="27"/>
      <c r="G21" s="68"/>
    </row>
    <row r="22" spans="1:7" ht="35.25" customHeight="1" x14ac:dyDescent="0.2">
      <c r="A22" s="60"/>
      <c r="B22" s="72"/>
      <c r="C22" s="63"/>
      <c r="D22" s="66"/>
      <c r="E22" s="27" t="s">
        <v>113</v>
      </c>
      <c r="F22" s="27"/>
      <c r="G22" s="69"/>
    </row>
    <row r="23" spans="1:7" ht="33.75" customHeight="1" x14ac:dyDescent="0.2">
      <c r="A23" s="61"/>
      <c r="B23" s="72"/>
      <c r="C23" s="64"/>
      <c r="D23" s="67"/>
      <c r="E23" s="27" t="s">
        <v>152</v>
      </c>
      <c r="F23" s="27"/>
      <c r="G23" s="70"/>
    </row>
    <row r="24" spans="1:7" ht="18.75" customHeight="1" x14ac:dyDescent="0.2">
      <c r="A24" s="89" t="s">
        <v>133</v>
      </c>
      <c r="B24" s="90"/>
      <c r="C24" s="90"/>
      <c r="D24" s="91"/>
      <c r="E24" s="71" t="s">
        <v>134</v>
      </c>
      <c r="F24" s="42" t="s">
        <v>112</v>
      </c>
      <c r="G24" s="68"/>
    </row>
    <row r="25" spans="1:7" ht="29.25" customHeight="1" thickBot="1" x14ac:dyDescent="0.25">
      <c r="A25" s="92"/>
      <c r="B25" s="93"/>
      <c r="C25" s="93"/>
      <c r="D25" s="94"/>
      <c r="E25" s="95"/>
      <c r="F25" s="43" t="s">
        <v>113</v>
      </c>
      <c r="G25" s="96"/>
    </row>
    <row r="26" spans="1:7" ht="20.25" customHeight="1" thickTop="1" x14ac:dyDescent="0.2">
      <c r="A26" s="44" t="s">
        <v>96</v>
      </c>
      <c r="B26" s="44"/>
      <c r="C26" s="44"/>
      <c r="D26" s="45"/>
      <c r="E26" s="97" t="s">
        <v>99</v>
      </c>
      <c r="F26" s="98"/>
      <c r="G26" s="99"/>
    </row>
    <row r="27" spans="1:7" ht="21.75" customHeight="1" x14ac:dyDescent="0.2">
      <c r="A27" s="100" t="s">
        <v>97</v>
      </c>
      <c r="B27" s="100"/>
      <c r="C27" s="100"/>
      <c r="D27" s="45"/>
      <c r="E27" s="97"/>
      <c r="F27" s="99"/>
      <c r="G27" s="99"/>
    </row>
    <row r="28" spans="1:7" ht="25.5" customHeight="1" x14ac:dyDescent="0.2">
      <c r="A28" s="44" t="s">
        <v>98</v>
      </c>
      <c r="B28" s="44"/>
      <c r="C28" s="44"/>
      <c r="D28" s="45"/>
      <c r="E28" s="97"/>
      <c r="F28" s="99"/>
      <c r="G28" s="99"/>
    </row>
  </sheetData>
  <mergeCells count="40">
    <mergeCell ref="A24:D25"/>
    <mergeCell ref="E24:E25"/>
    <mergeCell ref="G24:G25"/>
    <mergeCell ref="E26:E28"/>
    <mergeCell ref="F26:G28"/>
    <mergeCell ref="A27:C27"/>
    <mergeCell ref="A7:G7"/>
    <mergeCell ref="A8:G8"/>
    <mergeCell ref="A9:G9"/>
    <mergeCell ref="A11:A12"/>
    <mergeCell ref="C11:C12"/>
    <mergeCell ref="D11:D12"/>
    <mergeCell ref="E10:F10"/>
    <mergeCell ref="G11:G12"/>
    <mergeCell ref="A1:G1"/>
    <mergeCell ref="A2:G2"/>
    <mergeCell ref="A4:G4"/>
    <mergeCell ref="A5:G5"/>
    <mergeCell ref="A6:G6"/>
    <mergeCell ref="D13:D14"/>
    <mergeCell ref="G13:G14"/>
    <mergeCell ref="A15:A16"/>
    <mergeCell ref="C15:C16"/>
    <mergeCell ref="D15:D16"/>
    <mergeCell ref="G15:G16"/>
    <mergeCell ref="B11:B23"/>
    <mergeCell ref="A13:A14"/>
    <mergeCell ref="C13:C14"/>
    <mergeCell ref="A17:A18"/>
    <mergeCell ref="C17:C18"/>
    <mergeCell ref="D17:D18"/>
    <mergeCell ref="G17:G18"/>
    <mergeCell ref="A19:A20"/>
    <mergeCell ref="C19:C20"/>
    <mergeCell ref="D19:D20"/>
    <mergeCell ref="A21:A23"/>
    <mergeCell ref="C21:C23"/>
    <mergeCell ref="D21:D23"/>
    <mergeCell ref="G21:G23"/>
    <mergeCell ref="G19:G20"/>
  </mergeCells>
  <phoneticPr fontId="0" type="noConversion"/>
  <printOptions horizontalCentered="1"/>
  <pageMargins left="0.39370078740157483" right="0.39370078740157483" top="0" bottom="0" header="0" footer="0"/>
  <pageSetup paperSize="9" scale="5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zoomScale="80" zoomScaleNormal="100" zoomScaleSheetLayoutView="80" workbookViewId="0">
      <selection activeCell="A5" sqref="A5:H5"/>
    </sheetView>
  </sheetViews>
  <sheetFormatPr defaultColWidth="9.140625" defaultRowHeight="11.25" x14ac:dyDescent="0.2"/>
  <cols>
    <col min="1" max="1" width="5.7109375" style="7" customWidth="1"/>
    <col min="2" max="2" width="17.140625" style="2" hidden="1" customWidth="1"/>
    <col min="3" max="3" width="30.28515625" style="1" customWidth="1"/>
    <col min="4" max="4" width="123.5703125" style="1" customWidth="1"/>
    <col min="5" max="5" width="15.140625" style="1" customWidth="1"/>
    <col min="6" max="6" width="9.42578125" style="2" customWidth="1"/>
    <col min="7" max="7" width="19" style="7" customWidth="1"/>
    <col min="8" max="8" width="38.42578125" style="2" customWidth="1"/>
    <col min="9" max="16384" width="9.140625" style="2"/>
  </cols>
  <sheetData>
    <row r="1" spans="1:9" ht="20.25" customHeight="1" thickTop="1" thickBot="1" x14ac:dyDescent="0.25">
      <c r="A1" s="107" t="s">
        <v>155</v>
      </c>
      <c r="B1" s="108"/>
      <c r="C1" s="108"/>
      <c r="D1" s="108"/>
      <c r="E1" s="108"/>
      <c r="F1" s="108"/>
      <c r="G1" s="108"/>
      <c r="H1" s="108"/>
    </row>
    <row r="2" spans="1:9" ht="16.149999999999999" customHeight="1" thickTop="1" x14ac:dyDescent="0.2">
      <c r="A2" s="76" t="s">
        <v>1</v>
      </c>
      <c r="B2" s="77"/>
      <c r="C2" s="77"/>
      <c r="D2" s="77"/>
      <c r="E2" s="77"/>
      <c r="F2" s="77"/>
      <c r="G2" s="77"/>
      <c r="H2" s="78"/>
    </row>
    <row r="3" spans="1:9" s="16" customFormat="1" ht="16.149999999999999" customHeight="1" x14ac:dyDescent="0.2">
      <c r="A3" s="19" t="str">
        <f>'Α. ΠΛΗΡΟΤΗΤΑ '!A3</f>
        <v>ΠΡΟΤΕΡΑΙΟΤΗΤΑ: 4Α. Ενίσχυση της Κοινωνικής Συνοχής- Ανάπτυξη Κοινωνικών Υποδομών</v>
      </c>
      <c r="H3" s="20"/>
    </row>
    <row r="4" spans="1:9" s="16" customFormat="1" ht="28.5" customHeight="1" x14ac:dyDescent="0.2">
      <c r="A4" s="109" t="s">
        <v>93</v>
      </c>
      <c r="B4" s="110"/>
      <c r="C4" s="110"/>
      <c r="D4" s="110"/>
      <c r="E4" s="110"/>
      <c r="F4" s="110"/>
      <c r="G4" s="110"/>
      <c r="H4" s="111"/>
    </row>
    <row r="5" spans="1:9" s="15" customFormat="1" ht="18.75" customHeight="1" x14ac:dyDescent="0.2">
      <c r="A5" s="112" t="s">
        <v>175</v>
      </c>
      <c r="B5" s="113"/>
      <c r="C5" s="113"/>
      <c r="D5" s="113"/>
      <c r="E5" s="113"/>
      <c r="F5" s="113"/>
      <c r="G5" s="113"/>
      <c r="H5" s="114"/>
    </row>
    <row r="6" spans="1:9" s="1" customFormat="1" ht="16.149999999999999" customHeight="1" x14ac:dyDescent="0.2">
      <c r="A6" s="79" t="s">
        <v>2</v>
      </c>
      <c r="B6" s="80"/>
      <c r="C6" s="80"/>
      <c r="D6" s="80"/>
      <c r="E6" s="80"/>
      <c r="F6" s="80"/>
      <c r="G6" s="80"/>
      <c r="H6" s="81"/>
    </row>
    <row r="7" spans="1:9" s="1" customFormat="1" ht="16.149999999999999" customHeight="1" x14ac:dyDescent="0.2">
      <c r="A7" s="79" t="s">
        <v>103</v>
      </c>
      <c r="B7" s="80"/>
      <c r="C7" s="80"/>
      <c r="D7" s="80"/>
      <c r="E7" s="80"/>
      <c r="F7" s="80"/>
      <c r="G7" s="80"/>
      <c r="H7" s="81"/>
    </row>
    <row r="8" spans="1:9" ht="16.149999999999999" customHeight="1" thickBot="1" x14ac:dyDescent="0.25">
      <c r="A8" s="82" t="s">
        <v>3</v>
      </c>
      <c r="B8" s="83"/>
      <c r="C8" s="83"/>
      <c r="D8" s="83"/>
      <c r="E8" s="83"/>
      <c r="F8" s="83"/>
      <c r="G8" s="83"/>
      <c r="H8" s="83"/>
    </row>
    <row r="9" spans="1:9" ht="22.5" customHeight="1" thickTop="1" x14ac:dyDescent="0.2">
      <c r="A9" s="115" t="s">
        <v>156</v>
      </c>
      <c r="B9" s="86"/>
      <c r="C9" s="86"/>
      <c r="D9" s="86"/>
      <c r="E9" s="86"/>
      <c r="F9" s="86"/>
      <c r="G9" s="86"/>
      <c r="H9" s="86"/>
      <c r="I9" s="46"/>
    </row>
    <row r="10" spans="1:9" ht="26.25" customHeight="1" x14ac:dyDescent="0.2">
      <c r="A10" s="116" t="s">
        <v>157</v>
      </c>
      <c r="B10" s="117"/>
      <c r="C10" s="117"/>
      <c r="D10" s="117"/>
      <c r="E10" s="117"/>
      <c r="F10" s="117"/>
      <c r="G10" s="117"/>
      <c r="H10" s="117"/>
      <c r="I10" s="46"/>
    </row>
    <row r="11" spans="1:9" ht="39.75" customHeight="1" x14ac:dyDescent="0.2">
      <c r="A11" s="8" t="s">
        <v>4</v>
      </c>
      <c r="B11" s="5" t="s">
        <v>5</v>
      </c>
      <c r="C11" s="5" t="s">
        <v>161</v>
      </c>
      <c r="D11" s="5" t="s">
        <v>168</v>
      </c>
      <c r="E11" s="5" t="s">
        <v>8</v>
      </c>
      <c r="F11" s="5" t="s">
        <v>110</v>
      </c>
      <c r="G11" s="26" t="s">
        <v>158</v>
      </c>
      <c r="H11" s="6" t="s">
        <v>26</v>
      </c>
    </row>
    <row r="12" spans="1:9" ht="55.5" customHeight="1" x14ac:dyDescent="0.2">
      <c r="A12" s="59" t="s">
        <v>27</v>
      </c>
      <c r="B12" s="71" t="s">
        <v>28</v>
      </c>
      <c r="C12" s="62" t="s">
        <v>29</v>
      </c>
      <c r="D12" s="65" t="s">
        <v>95</v>
      </c>
      <c r="E12" s="41" t="s">
        <v>159</v>
      </c>
      <c r="F12" s="27" t="s">
        <v>112</v>
      </c>
      <c r="G12" s="27"/>
      <c r="H12" s="68"/>
    </row>
    <row r="13" spans="1:9" ht="34.5" customHeight="1" x14ac:dyDescent="0.2">
      <c r="A13" s="61"/>
      <c r="B13" s="72"/>
      <c r="C13" s="64"/>
      <c r="D13" s="67"/>
      <c r="E13" s="41" t="s">
        <v>15</v>
      </c>
      <c r="F13" s="27" t="s">
        <v>113</v>
      </c>
      <c r="G13" s="27"/>
      <c r="H13" s="70"/>
    </row>
    <row r="14" spans="1:9" ht="261.75" customHeight="1" x14ac:dyDescent="0.2">
      <c r="A14" s="59" t="s">
        <v>30</v>
      </c>
      <c r="B14" s="72"/>
      <c r="C14" s="62" t="s">
        <v>31</v>
      </c>
      <c r="D14" s="65" t="s">
        <v>149</v>
      </c>
      <c r="E14" s="41" t="s">
        <v>159</v>
      </c>
      <c r="F14" s="27" t="s">
        <v>112</v>
      </c>
      <c r="G14" s="27"/>
      <c r="H14" s="68"/>
    </row>
    <row r="15" spans="1:9" ht="105.75" customHeight="1" x14ac:dyDescent="0.2">
      <c r="A15" s="61"/>
      <c r="B15" s="72"/>
      <c r="C15" s="64"/>
      <c r="D15" s="67"/>
      <c r="E15" s="41" t="s">
        <v>15</v>
      </c>
      <c r="F15" s="27" t="s">
        <v>113</v>
      </c>
      <c r="G15" s="27"/>
      <c r="H15" s="70"/>
    </row>
    <row r="16" spans="1:9" ht="65.25" customHeight="1" x14ac:dyDescent="0.2">
      <c r="A16" s="59" t="s">
        <v>32</v>
      </c>
      <c r="B16" s="72"/>
      <c r="C16" s="62" t="s">
        <v>33</v>
      </c>
      <c r="D16" s="65" t="s">
        <v>148</v>
      </c>
      <c r="E16" s="41" t="s">
        <v>159</v>
      </c>
      <c r="F16" s="27" t="s">
        <v>112</v>
      </c>
      <c r="G16" s="27"/>
      <c r="H16" s="68"/>
    </row>
    <row r="17" spans="1:8" ht="85.5" customHeight="1" x14ac:dyDescent="0.2">
      <c r="A17" s="61"/>
      <c r="B17" s="72"/>
      <c r="C17" s="64"/>
      <c r="D17" s="67"/>
      <c r="E17" s="41" t="s">
        <v>15</v>
      </c>
      <c r="F17" s="27" t="s">
        <v>113</v>
      </c>
      <c r="G17" s="27"/>
      <c r="H17" s="70"/>
    </row>
    <row r="18" spans="1:8" ht="43.5" customHeight="1" x14ac:dyDescent="0.2">
      <c r="A18" s="101" t="s">
        <v>135</v>
      </c>
      <c r="B18" s="102"/>
      <c r="C18" s="102"/>
      <c r="D18" s="103"/>
      <c r="E18" s="71" t="s">
        <v>34</v>
      </c>
      <c r="F18" s="48" t="s">
        <v>112</v>
      </c>
      <c r="G18" s="47"/>
      <c r="H18" s="18"/>
    </row>
    <row r="19" spans="1:8" ht="44.25" customHeight="1" thickBot="1" x14ac:dyDescent="0.25">
      <c r="A19" s="104"/>
      <c r="B19" s="105"/>
      <c r="C19" s="105"/>
      <c r="D19" s="106"/>
      <c r="E19" s="95"/>
      <c r="F19" s="40" t="s">
        <v>113</v>
      </c>
      <c r="G19" s="39"/>
      <c r="H19" s="29"/>
    </row>
    <row r="20" spans="1:8" ht="12" thickTop="1" x14ac:dyDescent="0.2"/>
  </sheetData>
  <mergeCells count="24">
    <mergeCell ref="A1:H1"/>
    <mergeCell ref="B12:B17"/>
    <mergeCell ref="A8:H8"/>
    <mergeCell ref="A6:H6"/>
    <mergeCell ref="A7:H7"/>
    <mergeCell ref="A2:H2"/>
    <mergeCell ref="A4:H4"/>
    <mergeCell ref="A5:H5"/>
    <mergeCell ref="A12:A13"/>
    <mergeCell ref="C12:C13"/>
    <mergeCell ref="D12:D13"/>
    <mergeCell ref="A9:H9"/>
    <mergeCell ref="A10:H10"/>
    <mergeCell ref="H12:H13"/>
    <mergeCell ref="A14:A15"/>
    <mergeCell ref="C14:C15"/>
    <mergeCell ref="A18:D19"/>
    <mergeCell ref="E18:E19"/>
    <mergeCell ref="D14:D15"/>
    <mergeCell ref="H14:H15"/>
    <mergeCell ref="H16:H17"/>
    <mergeCell ref="A16:A17"/>
    <mergeCell ref="C16:C17"/>
    <mergeCell ref="D16:D1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0"/>
  <sheetViews>
    <sheetView view="pageBreakPreview" zoomScaleNormal="100" zoomScaleSheetLayoutView="100" workbookViewId="0">
      <selection activeCell="A5" sqref="A5:H5"/>
    </sheetView>
  </sheetViews>
  <sheetFormatPr defaultColWidth="9.140625" defaultRowHeight="11.25" x14ac:dyDescent="0.2"/>
  <cols>
    <col min="1" max="1" width="7" style="7" customWidth="1"/>
    <col min="2" max="2" width="12.7109375" style="2" hidden="1" customWidth="1"/>
    <col min="3" max="3" width="27.140625" style="1" customWidth="1"/>
    <col min="4" max="4" width="98.85546875" style="1" customWidth="1"/>
    <col min="5" max="5" width="37.7109375" style="2" customWidth="1"/>
    <col min="6" max="6" width="13" style="7" customWidth="1"/>
    <col min="7" max="7" width="14.5703125" style="2" customWidth="1"/>
    <col min="8" max="8" width="30.5703125" style="2" customWidth="1"/>
    <col min="9" max="16384" width="9.140625" style="2"/>
  </cols>
  <sheetData>
    <row r="1" spans="1:8" ht="19.5" customHeight="1" thickTop="1" x14ac:dyDescent="0.2">
      <c r="A1" s="142" t="s">
        <v>155</v>
      </c>
      <c r="B1" s="143"/>
      <c r="C1" s="143"/>
      <c r="D1" s="143"/>
      <c r="E1" s="143"/>
      <c r="F1" s="143"/>
      <c r="G1" s="143"/>
      <c r="H1" s="144"/>
    </row>
    <row r="2" spans="1:8" ht="11.25" customHeight="1" x14ac:dyDescent="0.2">
      <c r="A2" s="79" t="s">
        <v>35</v>
      </c>
      <c r="B2" s="80"/>
      <c r="C2" s="80"/>
      <c r="D2" s="80"/>
      <c r="E2" s="80"/>
      <c r="F2" s="80"/>
      <c r="G2" s="80"/>
      <c r="H2" s="81"/>
    </row>
    <row r="3" spans="1:8" ht="11.25" customHeight="1" x14ac:dyDescent="0.2">
      <c r="A3" s="79" t="str">
        <f>'Α. ΠΛΗΡΟΤΗΤΑ '!A3</f>
        <v>ΠΡΟΤΕΡΑΙΟΤΗΤΑ: 4Α. Ενίσχυση της Κοινωνικής Συνοχής- Ανάπτυξη Κοινωνικών Υποδομών</v>
      </c>
      <c r="B3" s="80"/>
      <c r="C3" s="80"/>
      <c r="D3" s="80"/>
      <c r="E3" s="80"/>
      <c r="F3" s="80"/>
      <c r="G3" s="80"/>
      <c r="H3" s="81"/>
    </row>
    <row r="4" spans="1:8" ht="29.25" customHeight="1" x14ac:dyDescent="0.2">
      <c r="A4" s="79" t="s">
        <v>93</v>
      </c>
      <c r="B4" s="80"/>
      <c r="C4" s="80"/>
      <c r="D4" s="80"/>
      <c r="E4" s="80"/>
      <c r="F4" s="80"/>
      <c r="G4" s="80"/>
      <c r="H4" s="81"/>
    </row>
    <row r="5" spans="1:8" ht="11.25" customHeight="1" x14ac:dyDescent="0.2">
      <c r="A5" s="79" t="s">
        <v>175</v>
      </c>
      <c r="B5" s="80"/>
      <c r="C5" s="80"/>
      <c r="D5" s="80"/>
      <c r="E5" s="80"/>
      <c r="F5" s="80"/>
      <c r="G5" s="80"/>
      <c r="H5" s="81"/>
    </row>
    <row r="6" spans="1:8" s="1" customFormat="1" ht="16.149999999999999" customHeight="1" x14ac:dyDescent="0.2">
      <c r="A6" s="79" t="s">
        <v>2</v>
      </c>
      <c r="B6" s="80"/>
      <c r="C6" s="80"/>
      <c r="D6" s="80"/>
      <c r="E6" s="80"/>
      <c r="F6" s="80"/>
      <c r="G6" s="80"/>
      <c r="H6" s="81"/>
    </row>
    <row r="7" spans="1:8" s="1" customFormat="1" ht="16.149999999999999" customHeight="1" x14ac:dyDescent="0.2">
      <c r="A7" s="79" t="s">
        <v>103</v>
      </c>
      <c r="B7" s="80"/>
      <c r="C7" s="80"/>
      <c r="D7" s="80"/>
      <c r="E7" s="80"/>
      <c r="F7" s="80"/>
      <c r="G7" s="80"/>
      <c r="H7" s="81"/>
    </row>
    <row r="8" spans="1:8" ht="16.149999999999999" customHeight="1" x14ac:dyDescent="0.2">
      <c r="A8" s="82" t="s">
        <v>3</v>
      </c>
      <c r="B8" s="83"/>
      <c r="C8" s="83"/>
      <c r="D8" s="83"/>
      <c r="E8" s="83"/>
      <c r="F8" s="83"/>
      <c r="G8" s="83"/>
      <c r="H8" s="84"/>
    </row>
    <row r="9" spans="1:8" ht="21.75" customHeight="1" thickBot="1" x14ac:dyDescent="0.25">
      <c r="A9" s="118" t="s">
        <v>156</v>
      </c>
      <c r="B9" s="119"/>
      <c r="C9" s="119"/>
      <c r="D9" s="119"/>
      <c r="E9" s="119"/>
      <c r="F9" s="119"/>
      <c r="G9" s="120"/>
      <c r="H9" s="121"/>
    </row>
    <row r="10" spans="1:8" ht="21.75" customHeight="1" thickTop="1" x14ac:dyDescent="0.2">
      <c r="A10" s="115" t="s">
        <v>160</v>
      </c>
      <c r="B10" s="86"/>
      <c r="C10" s="86"/>
      <c r="D10" s="86"/>
      <c r="E10" s="86"/>
      <c r="F10" s="86"/>
      <c r="G10" s="86"/>
      <c r="H10" s="122"/>
    </row>
    <row r="11" spans="1:8" ht="39.75" customHeight="1" x14ac:dyDescent="0.2">
      <c r="A11" s="8" t="s">
        <v>4</v>
      </c>
      <c r="B11" s="5" t="s">
        <v>5</v>
      </c>
      <c r="C11" s="5" t="s">
        <v>161</v>
      </c>
      <c r="D11" s="5" t="s">
        <v>168</v>
      </c>
      <c r="E11" s="5" t="s">
        <v>8</v>
      </c>
      <c r="F11" s="5" t="s">
        <v>110</v>
      </c>
      <c r="G11" s="26" t="s">
        <v>158</v>
      </c>
      <c r="H11" s="6" t="s">
        <v>36</v>
      </c>
    </row>
    <row r="12" spans="1:8" ht="118.5" customHeight="1" x14ac:dyDescent="0.2">
      <c r="A12" s="125" t="s">
        <v>37</v>
      </c>
      <c r="B12" s="71" t="s">
        <v>38</v>
      </c>
      <c r="C12" s="126" t="s">
        <v>39</v>
      </c>
      <c r="D12" s="127" t="s">
        <v>162</v>
      </c>
      <c r="E12" s="17" t="s">
        <v>136</v>
      </c>
      <c r="F12" s="30" t="s">
        <v>112</v>
      </c>
      <c r="G12" s="123"/>
      <c r="H12" s="140"/>
    </row>
    <row r="13" spans="1:8" ht="57" customHeight="1" x14ac:dyDescent="0.2">
      <c r="A13" s="125"/>
      <c r="B13" s="72"/>
      <c r="C13" s="126"/>
      <c r="D13" s="127"/>
      <c r="E13" s="17" t="s">
        <v>137</v>
      </c>
      <c r="F13" s="30" t="s">
        <v>138</v>
      </c>
      <c r="G13" s="124"/>
      <c r="H13" s="140"/>
    </row>
    <row r="14" spans="1:8" ht="58.5" customHeight="1" x14ac:dyDescent="0.2">
      <c r="A14" s="125" t="s">
        <v>40</v>
      </c>
      <c r="B14" s="72"/>
      <c r="C14" s="131" t="s">
        <v>41</v>
      </c>
      <c r="D14" s="127" t="s">
        <v>169</v>
      </c>
      <c r="E14" s="17" t="s">
        <v>14</v>
      </c>
      <c r="F14" s="30" t="s">
        <v>112</v>
      </c>
      <c r="G14" s="123"/>
      <c r="H14" s="140"/>
    </row>
    <row r="15" spans="1:8" ht="29.25" customHeight="1" x14ac:dyDescent="0.2">
      <c r="A15" s="125"/>
      <c r="B15" s="72"/>
      <c r="C15" s="131"/>
      <c r="D15" s="127"/>
      <c r="E15" s="17" t="s">
        <v>170</v>
      </c>
      <c r="F15" s="30" t="s">
        <v>138</v>
      </c>
      <c r="G15" s="124"/>
      <c r="H15" s="140"/>
    </row>
    <row r="16" spans="1:8" ht="57" customHeight="1" x14ac:dyDescent="0.2">
      <c r="A16" s="125" t="s">
        <v>42</v>
      </c>
      <c r="B16" s="72"/>
      <c r="C16" s="131" t="s">
        <v>43</v>
      </c>
      <c r="D16" s="127" t="s">
        <v>105</v>
      </c>
      <c r="E16" s="17" t="s">
        <v>139</v>
      </c>
      <c r="F16" s="30" t="s">
        <v>112</v>
      </c>
      <c r="G16" s="123"/>
      <c r="H16" s="140"/>
    </row>
    <row r="17" spans="1:8" ht="44.25" customHeight="1" x14ac:dyDescent="0.2">
      <c r="A17" s="125"/>
      <c r="B17" s="72"/>
      <c r="C17" s="131"/>
      <c r="D17" s="127"/>
      <c r="E17" s="17" t="s">
        <v>140</v>
      </c>
      <c r="F17" s="30" t="s">
        <v>138</v>
      </c>
      <c r="G17" s="124"/>
      <c r="H17" s="140"/>
    </row>
    <row r="18" spans="1:8" ht="38.25" customHeight="1" x14ac:dyDescent="0.2">
      <c r="A18" s="59" t="s">
        <v>44</v>
      </c>
      <c r="B18" s="72"/>
      <c r="C18" s="62" t="s">
        <v>45</v>
      </c>
      <c r="D18" s="65" t="s">
        <v>46</v>
      </c>
      <c r="E18" s="17" t="s">
        <v>141</v>
      </c>
      <c r="F18" s="30" t="s">
        <v>112</v>
      </c>
      <c r="G18" s="123"/>
      <c r="H18" s="129"/>
    </row>
    <row r="19" spans="1:8" ht="43.5" customHeight="1" x14ac:dyDescent="0.2">
      <c r="A19" s="61"/>
      <c r="B19" s="72"/>
      <c r="C19" s="64"/>
      <c r="D19" s="67"/>
      <c r="E19" s="17" t="s">
        <v>106</v>
      </c>
      <c r="F19" s="30" t="s">
        <v>113</v>
      </c>
      <c r="G19" s="124"/>
      <c r="H19" s="130"/>
    </row>
    <row r="20" spans="1:8" ht="57" customHeight="1" x14ac:dyDescent="0.2">
      <c r="A20" s="59" t="s">
        <v>47</v>
      </c>
      <c r="B20" s="72"/>
      <c r="C20" s="62" t="s">
        <v>48</v>
      </c>
      <c r="D20" s="65" t="s">
        <v>163</v>
      </c>
      <c r="E20" s="17" t="s">
        <v>49</v>
      </c>
      <c r="F20" s="30" t="s">
        <v>112</v>
      </c>
      <c r="G20" s="123"/>
      <c r="H20" s="129"/>
    </row>
    <row r="21" spans="1:8" ht="32.25" customHeight="1" x14ac:dyDescent="0.2">
      <c r="A21" s="61"/>
      <c r="B21" s="72"/>
      <c r="C21" s="64"/>
      <c r="D21" s="67"/>
      <c r="E21" s="17" t="s">
        <v>50</v>
      </c>
      <c r="F21" s="28" t="s">
        <v>138</v>
      </c>
      <c r="G21" s="124"/>
      <c r="H21" s="130"/>
    </row>
    <row r="22" spans="1:8" ht="38.25" customHeight="1" x14ac:dyDescent="0.2">
      <c r="A22" s="59" t="s">
        <v>51</v>
      </c>
      <c r="B22" s="72"/>
      <c r="C22" s="62" t="s">
        <v>52</v>
      </c>
      <c r="D22" s="65" t="s">
        <v>53</v>
      </c>
      <c r="E22" s="17" t="s">
        <v>142</v>
      </c>
      <c r="F22" s="30" t="s">
        <v>112</v>
      </c>
      <c r="G22" s="123"/>
      <c r="H22" s="129"/>
    </row>
    <row r="23" spans="1:8" ht="38.25" customHeight="1" x14ac:dyDescent="0.2">
      <c r="A23" s="61"/>
      <c r="B23" s="72"/>
      <c r="C23" s="64"/>
      <c r="D23" s="67"/>
      <c r="E23" s="17" t="s">
        <v>107</v>
      </c>
      <c r="F23" s="28" t="s">
        <v>138</v>
      </c>
      <c r="G23" s="124"/>
      <c r="H23" s="130"/>
    </row>
    <row r="24" spans="1:8" ht="79.5" customHeight="1" x14ac:dyDescent="0.2">
      <c r="A24" s="59" t="s">
        <v>54</v>
      </c>
      <c r="B24" s="72"/>
      <c r="C24" s="62" t="s">
        <v>55</v>
      </c>
      <c r="D24" s="65" t="s">
        <v>101</v>
      </c>
      <c r="E24" s="17" t="s">
        <v>143</v>
      </c>
      <c r="F24" s="30" t="s">
        <v>112</v>
      </c>
      <c r="G24" s="123"/>
      <c r="H24" s="129"/>
    </row>
    <row r="25" spans="1:8" ht="57" customHeight="1" x14ac:dyDescent="0.2">
      <c r="A25" s="61"/>
      <c r="B25" s="72"/>
      <c r="C25" s="64"/>
      <c r="D25" s="67"/>
      <c r="E25" s="17" t="s">
        <v>144</v>
      </c>
      <c r="F25" s="28" t="s">
        <v>138</v>
      </c>
      <c r="G25" s="124"/>
      <c r="H25" s="130"/>
    </row>
    <row r="26" spans="1:8" ht="150.75" customHeight="1" x14ac:dyDescent="0.2">
      <c r="A26" s="59" t="s">
        <v>56</v>
      </c>
      <c r="B26" s="72"/>
      <c r="C26" s="62" t="s">
        <v>57</v>
      </c>
      <c r="D26" s="65" t="s">
        <v>145</v>
      </c>
      <c r="E26" s="17" t="s">
        <v>146</v>
      </c>
      <c r="F26" s="30" t="s">
        <v>112</v>
      </c>
      <c r="G26" s="123"/>
      <c r="H26" s="129"/>
    </row>
    <row r="27" spans="1:8" ht="40.5" customHeight="1" x14ac:dyDescent="0.2">
      <c r="A27" s="61"/>
      <c r="B27" s="128"/>
      <c r="C27" s="64"/>
      <c r="D27" s="67"/>
      <c r="E27" s="17" t="s">
        <v>108</v>
      </c>
      <c r="F27" s="28" t="s">
        <v>138</v>
      </c>
      <c r="G27" s="124"/>
      <c r="H27" s="130"/>
    </row>
    <row r="28" spans="1:8" ht="29.25" customHeight="1" x14ac:dyDescent="0.2">
      <c r="A28" s="132" t="s">
        <v>147</v>
      </c>
      <c r="B28" s="133"/>
      <c r="C28" s="133"/>
      <c r="D28" s="133"/>
      <c r="E28" s="136" t="s">
        <v>58</v>
      </c>
      <c r="F28" s="42" t="s">
        <v>112</v>
      </c>
      <c r="G28" s="138"/>
      <c r="H28" s="140"/>
    </row>
    <row r="29" spans="1:8" ht="25.5" customHeight="1" thickBot="1" x14ac:dyDescent="0.25">
      <c r="A29" s="134"/>
      <c r="B29" s="135"/>
      <c r="C29" s="135"/>
      <c r="D29" s="135"/>
      <c r="E29" s="137"/>
      <c r="F29" s="42" t="s">
        <v>138</v>
      </c>
      <c r="G29" s="139"/>
      <c r="H29" s="141"/>
    </row>
    <row r="30" spans="1:8" ht="12" thickTop="1" x14ac:dyDescent="0.2"/>
  </sheetData>
  <mergeCells count="55">
    <mergeCell ref="H22:H23"/>
    <mergeCell ref="H24:H25"/>
    <mergeCell ref="H26:H27"/>
    <mergeCell ref="H28:H29"/>
    <mergeCell ref="A1:H1"/>
    <mergeCell ref="A2:H2"/>
    <mergeCell ref="A3:H3"/>
    <mergeCell ref="A4:H4"/>
    <mergeCell ref="A5:H5"/>
    <mergeCell ref="A6:H6"/>
    <mergeCell ref="A7:H7"/>
    <mergeCell ref="A8:H8"/>
    <mergeCell ref="H12:H13"/>
    <mergeCell ref="H14:H15"/>
    <mergeCell ref="H16:H17"/>
    <mergeCell ref="H18:H19"/>
    <mergeCell ref="A28:D29"/>
    <mergeCell ref="E28:E29"/>
    <mergeCell ref="G28:G29"/>
    <mergeCell ref="A18:A19"/>
    <mergeCell ref="D26:D27"/>
    <mergeCell ref="G18:G19"/>
    <mergeCell ref="G20:G21"/>
    <mergeCell ref="G22:G23"/>
    <mergeCell ref="G24:G25"/>
    <mergeCell ref="C22:C23"/>
    <mergeCell ref="C24:C25"/>
    <mergeCell ref="D24:D25"/>
    <mergeCell ref="D22:D23"/>
    <mergeCell ref="H20:H21"/>
    <mergeCell ref="G12:G13"/>
    <mergeCell ref="A14:A15"/>
    <mergeCell ref="C14:C15"/>
    <mergeCell ref="D14:D15"/>
    <mergeCell ref="G14:G15"/>
    <mergeCell ref="C16:C17"/>
    <mergeCell ref="D16:D17"/>
    <mergeCell ref="D18:D19"/>
    <mergeCell ref="D20:D21"/>
    <mergeCell ref="A9:H9"/>
    <mergeCell ref="A10:H10"/>
    <mergeCell ref="G16:G17"/>
    <mergeCell ref="C18:C19"/>
    <mergeCell ref="C20:C21"/>
    <mergeCell ref="A12:A13"/>
    <mergeCell ref="C12:C13"/>
    <mergeCell ref="D12:D13"/>
    <mergeCell ref="B12:B27"/>
    <mergeCell ref="A16:A17"/>
    <mergeCell ref="A20:A21"/>
    <mergeCell ref="G26:G27"/>
    <mergeCell ref="A22:A23"/>
    <mergeCell ref="A24:A25"/>
    <mergeCell ref="A26:A27"/>
    <mergeCell ref="C26:C27"/>
  </mergeCells>
  <pageMargins left="0.70866141732283472" right="0.70866141732283472" top="0.74803149606299213" bottom="0.74803149606299213" header="0.31496062992125984" footer="0.31496062992125984"/>
  <pageSetup paperSize="9" scale="52"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tabSelected="1" view="pageBreakPreview" zoomScale="90" zoomScaleNormal="100" zoomScaleSheetLayoutView="90" workbookViewId="0">
      <selection activeCell="A5" sqref="A5:H5"/>
    </sheetView>
  </sheetViews>
  <sheetFormatPr defaultColWidth="9.140625" defaultRowHeight="11.25" x14ac:dyDescent="0.2"/>
  <cols>
    <col min="1" max="1" width="6.42578125" style="7" customWidth="1"/>
    <col min="2" max="2" width="13.42578125" style="2" hidden="1" customWidth="1"/>
    <col min="3" max="3" width="23.140625" style="1" customWidth="1"/>
    <col min="4" max="4" width="114" style="1" customWidth="1"/>
    <col min="5" max="5" width="40.140625" style="2" customWidth="1"/>
    <col min="6" max="6" width="8.5703125" style="7" customWidth="1"/>
    <col min="7" max="7" width="13.85546875" style="7" customWidth="1"/>
    <col min="8" max="8" width="39.5703125" style="2" customWidth="1"/>
    <col min="9" max="16384" width="9.140625" style="2"/>
  </cols>
  <sheetData>
    <row r="1" spans="1:9" ht="19.5" customHeight="1" thickTop="1" x14ac:dyDescent="0.2">
      <c r="A1" s="115" t="s">
        <v>155</v>
      </c>
      <c r="B1" s="86"/>
      <c r="C1" s="86"/>
      <c r="D1" s="86"/>
      <c r="E1" s="86"/>
      <c r="F1" s="86"/>
      <c r="G1" s="86"/>
      <c r="H1" s="122"/>
    </row>
    <row r="2" spans="1:9" ht="16.149999999999999" customHeight="1" x14ac:dyDescent="0.2">
      <c r="A2" s="89" t="s">
        <v>35</v>
      </c>
      <c r="B2" s="90"/>
      <c r="C2" s="90"/>
      <c r="D2" s="90"/>
      <c r="E2" s="90"/>
      <c r="F2" s="90"/>
      <c r="G2" s="90"/>
      <c r="H2" s="149"/>
    </row>
    <row r="3" spans="1:9" ht="18" customHeight="1" x14ac:dyDescent="0.2">
      <c r="A3" s="79" t="s">
        <v>92</v>
      </c>
      <c r="B3" s="80"/>
      <c r="C3" s="80"/>
      <c r="D3" s="80"/>
      <c r="E3" s="80"/>
      <c r="F3" s="80"/>
      <c r="G3" s="80"/>
      <c r="H3" s="81"/>
    </row>
    <row r="4" spans="1:9" ht="26.25" customHeight="1" x14ac:dyDescent="0.2">
      <c r="A4" s="79" t="s">
        <v>93</v>
      </c>
      <c r="B4" s="80"/>
      <c r="C4" s="80"/>
      <c r="D4" s="80"/>
      <c r="E4" s="80"/>
      <c r="F4" s="80"/>
      <c r="G4" s="80"/>
      <c r="H4" s="81"/>
      <c r="I4" s="3"/>
    </row>
    <row r="5" spans="1:9" x14ac:dyDescent="0.2">
      <c r="A5" s="79" t="s">
        <v>175</v>
      </c>
      <c r="B5" s="80"/>
      <c r="C5" s="80"/>
      <c r="D5" s="80"/>
      <c r="E5" s="80"/>
      <c r="F5" s="80"/>
      <c r="G5" s="80"/>
      <c r="H5" s="81"/>
      <c r="I5" s="3"/>
    </row>
    <row r="6" spans="1:9" s="1" customFormat="1" ht="21.75" customHeight="1" x14ac:dyDescent="0.2">
      <c r="A6" s="79" t="s">
        <v>2</v>
      </c>
      <c r="B6" s="80"/>
      <c r="C6" s="80"/>
      <c r="D6" s="80"/>
      <c r="E6" s="80"/>
      <c r="F6" s="80"/>
      <c r="G6" s="80"/>
      <c r="H6" s="81"/>
    </row>
    <row r="7" spans="1:9" s="1" customFormat="1" ht="17.25" customHeight="1" x14ac:dyDescent="0.2">
      <c r="A7" s="79" t="s">
        <v>103</v>
      </c>
      <c r="B7" s="80"/>
      <c r="C7" s="80"/>
      <c r="D7" s="80"/>
      <c r="E7" s="80"/>
      <c r="F7" s="80"/>
      <c r="G7" s="80"/>
      <c r="H7" s="81"/>
    </row>
    <row r="8" spans="1:9" ht="20.25" customHeight="1" x14ac:dyDescent="0.2">
      <c r="A8" s="82" t="s">
        <v>59</v>
      </c>
      <c r="B8" s="83"/>
      <c r="C8" s="83"/>
      <c r="D8" s="83"/>
      <c r="E8" s="83"/>
      <c r="F8" s="83"/>
      <c r="G8" s="83"/>
      <c r="H8" s="84"/>
    </row>
    <row r="9" spans="1:9" ht="20.25" customHeight="1" x14ac:dyDescent="0.2">
      <c r="A9" s="145" t="s">
        <v>156</v>
      </c>
      <c r="B9" s="145"/>
      <c r="C9" s="145"/>
      <c r="D9" s="145"/>
      <c r="E9" s="145"/>
      <c r="F9" s="145"/>
      <c r="G9" s="145"/>
      <c r="H9" s="145"/>
    </row>
    <row r="10" spans="1:9" ht="20.25" customHeight="1" x14ac:dyDescent="0.2">
      <c r="A10" s="145" t="s">
        <v>164</v>
      </c>
      <c r="B10" s="145"/>
      <c r="C10" s="145"/>
      <c r="D10" s="145"/>
      <c r="E10" s="145"/>
      <c r="F10" s="145"/>
      <c r="G10" s="145"/>
      <c r="H10" s="145"/>
    </row>
    <row r="11" spans="1:9" ht="39.75" customHeight="1" x14ac:dyDescent="0.2">
      <c r="A11" s="8" t="s">
        <v>4</v>
      </c>
      <c r="B11" s="5" t="s">
        <v>5</v>
      </c>
      <c r="C11" s="5" t="s">
        <v>161</v>
      </c>
      <c r="D11" s="5" t="s">
        <v>168</v>
      </c>
      <c r="E11" s="5" t="s">
        <v>8</v>
      </c>
      <c r="F11" s="5" t="s">
        <v>110</v>
      </c>
      <c r="G11" s="26" t="s">
        <v>111</v>
      </c>
      <c r="H11" s="6" t="s">
        <v>36</v>
      </c>
    </row>
    <row r="12" spans="1:9" ht="140.25" customHeight="1" x14ac:dyDescent="0.2">
      <c r="A12" s="125" t="s">
        <v>60</v>
      </c>
      <c r="B12" s="150" t="s">
        <v>61</v>
      </c>
      <c r="C12" s="126" t="s">
        <v>62</v>
      </c>
      <c r="D12" s="127" t="s">
        <v>173</v>
      </c>
      <c r="E12" s="17" t="s">
        <v>94</v>
      </c>
      <c r="F12" s="30" t="s">
        <v>112</v>
      </c>
      <c r="G12" s="146"/>
      <c r="H12" s="140"/>
    </row>
    <row r="13" spans="1:9" ht="138.75" customHeight="1" x14ac:dyDescent="0.2">
      <c r="A13" s="125"/>
      <c r="B13" s="151"/>
      <c r="C13" s="126"/>
      <c r="D13" s="127"/>
      <c r="E13" s="17" t="s">
        <v>114</v>
      </c>
      <c r="F13" s="30" t="s">
        <v>113</v>
      </c>
      <c r="G13" s="147"/>
      <c r="H13" s="140"/>
    </row>
    <row r="14" spans="1:9" ht="78" customHeight="1" x14ac:dyDescent="0.2">
      <c r="A14" s="125" t="s">
        <v>63</v>
      </c>
      <c r="B14" s="151"/>
      <c r="C14" s="131" t="s">
        <v>64</v>
      </c>
      <c r="D14" s="65" t="s">
        <v>119</v>
      </c>
      <c r="E14" s="17" t="s">
        <v>121</v>
      </c>
      <c r="F14" s="30" t="s">
        <v>112</v>
      </c>
      <c r="G14" s="146"/>
      <c r="H14" s="140"/>
    </row>
    <row r="15" spans="1:9" ht="34.5" customHeight="1" x14ac:dyDescent="0.2">
      <c r="A15" s="125"/>
      <c r="B15" s="151"/>
      <c r="C15" s="131"/>
      <c r="D15" s="67"/>
      <c r="E15" s="17" t="s">
        <v>115</v>
      </c>
      <c r="F15" s="30" t="s">
        <v>113</v>
      </c>
      <c r="G15" s="147"/>
      <c r="H15" s="140"/>
    </row>
    <row r="16" spans="1:9" ht="51.75" customHeight="1" x14ac:dyDescent="0.2">
      <c r="A16" s="125" t="s">
        <v>65</v>
      </c>
      <c r="B16" s="151"/>
      <c r="C16" s="131" t="s">
        <v>66</v>
      </c>
      <c r="D16" s="127" t="s">
        <v>120</v>
      </c>
      <c r="E16" s="17" t="s">
        <v>116</v>
      </c>
      <c r="F16" s="30" t="s">
        <v>112</v>
      </c>
      <c r="G16" s="146"/>
      <c r="H16" s="140"/>
    </row>
    <row r="17" spans="1:8" ht="27" customHeight="1" x14ac:dyDescent="0.2">
      <c r="A17" s="125"/>
      <c r="B17" s="151"/>
      <c r="C17" s="131"/>
      <c r="D17" s="127"/>
      <c r="E17" s="17" t="s">
        <v>117</v>
      </c>
      <c r="F17" s="30" t="s">
        <v>113</v>
      </c>
      <c r="G17" s="147"/>
      <c r="H17" s="140"/>
    </row>
    <row r="18" spans="1:8" ht="122.45" customHeight="1" x14ac:dyDescent="0.2">
      <c r="A18" s="59" t="s">
        <v>67</v>
      </c>
      <c r="B18" s="151"/>
      <c r="C18" s="62" t="s">
        <v>68</v>
      </c>
      <c r="D18" s="65" t="s">
        <v>118</v>
      </c>
      <c r="E18" s="17" t="s">
        <v>14</v>
      </c>
      <c r="F18" s="30" t="s">
        <v>112</v>
      </c>
      <c r="G18" s="123"/>
      <c r="H18" s="129"/>
    </row>
    <row r="19" spans="1:8" ht="32.25" customHeight="1" x14ac:dyDescent="0.2">
      <c r="A19" s="61"/>
      <c r="B19" s="151"/>
      <c r="C19" s="64"/>
      <c r="D19" s="67"/>
      <c r="E19" s="17" t="s">
        <v>15</v>
      </c>
      <c r="F19" s="30" t="s">
        <v>113</v>
      </c>
      <c r="G19" s="148"/>
      <c r="H19" s="130"/>
    </row>
    <row r="20" spans="1:8" ht="32.25" customHeight="1" x14ac:dyDescent="0.2">
      <c r="A20" s="101" t="s">
        <v>172</v>
      </c>
      <c r="B20" s="102"/>
      <c r="C20" s="102"/>
      <c r="D20" s="103"/>
      <c r="E20" s="71" t="s">
        <v>69</v>
      </c>
      <c r="F20" s="51" t="s">
        <v>112</v>
      </c>
      <c r="G20" s="49"/>
      <c r="H20" s="50"/>
    </row>
    <row r="21" spans="1:8" ht="28.5" customHeight="1" thickBot="1" x14ac:dyDescent="0.25">
      <c r="A21" s="104"/>
      <c r="B21" s="105"/>
      <c r="C21" s="105"/>
      <c r="D21" s="106"/>
      <c r="E21" s="95"/>
      <c r="F21" s="23" t="s">
        <v>113</v>
      </c>
      <c r="G21" s="31">
        <f>G12*0.6+G14*0.2+G16*0.2</f>
        <v>0</v>
      </c>
      <c r="H21" s="24"/>
    </row>
    <row r="22" spans="1:8" ht="12" thickTop="1" x14ac:dyDescent="0.2"/>
  </sheetData>
  <mergeCells count="33">
    <mergeCell ref="A7:H7"/>
    <mergeCell ref="A8:H8"/>
    <mergeCell ref="A12:A13"/>
    <mergeCell ref="B12:B19"/>
    <mergeCell ref="C12:C13"/>
    <mergeCell ref="D12:D13"/>
    <mergeCell ref="H12:H13"/>
    <mergeCell ref="A14:A15"/>
    <mergeCell ref="H14:H15"/>
    <mergeCell ref="A16:A17"/>
    <mergeCell ref="C16:C17"/>
    <mergeCell ref="D16:D17"/>
    <mergeCell ref="H16:H17"/>
    <mergeCell ref="C14:C15"/>
    <mergeCell ref="G12:G13"/>
    <mergeCell ref="G14:G15"/>
    <mergeCell ref="A6:H6"/>
    <mergeCell ref="A1:H1"/>
    <mergeCell ref="A2:H2"/>
    <mergeCell ref="A3:H3"/>
    <mergeCell ref="A4:H4"/>
    <mergeCell ref="A5:H5"/>
    <mergeCell ref="A9:H9"/>
    <mergeCell ref="A10:H10"/>
    <mergeCell ref="A20:D21"/>
    <mergeCell ref="E20:E21"/>
    <mergeCell ref="H18:H19"/>
    <mergeCell ref="G16:G17"/>
    <mergeCell ref="G18:G19"/>
    <mergeCell ref="A18:A19"/>
    <mergeCell ref="C18:C19"/>
    <mergeCell ref="D18:D19"/>
    <mergeCell ref="D14:D15"/>
  </mergeCells>
  <pageMargins left="0.70866141732283472" right="0.70866141732283472" top="0.74803149606299213" bottom="0.74803149606299213" header="0.31496062992125984" footer="0.31496062992125984"/>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view="pageBreakPreview" zoomScale="86" zoomScaleNormal="100" zoomScaleSheetLayoutView="86" workbookViewId="0">
      <selection activeCell="A5" sqref="A5:H5"/>
    </sheetView>
  </sheetViews>
  <sheetFormatPr defaultColWidth="9.140625" defaultRowHeight="11.25" x14ac:dyDescent="0.2"/>
  <cols>
    <col min="1" max="1" width="6" style="7" customWidth="1"/>
    <col min="2" max="2" width="15.28515625" style="2" hidden="1" customWidth="1"/>
    <col min="3" max="3" width="19.140625" style="1" customWidth="1"/>
    <col min="4" max="4" width="61.42578125" style="1" customWidth="1"/>
    <col min="5" max="5" width="93.85546875" style="2" customWidth="1"/>
    <col min="6" max="6" width="11.28515625" style="7" customWidth="1"/>
    <col min="7" max="7" width="14.28515625" style="7" customWidth="1"/>
    <col min="8" max="8" width="46.7109375" style="2" customWidth="1"/>
    <col min="9" max="16384" width="9.140625" style="2"/>
  </cols>
  <sheetData>
    <row r="1" spans="1:9" ht="25.5" customHeight="1" x14ac:dyDescent="0.2">
      <c r="A1" s="157" t="s">
        <v>155</v>
      </c>
      <c r="B1" s="117"/>
      <c r="C1" s="117"/>
      <c r="D1" s="117"/>
      <c r="E1" s="117"/>
      <c r="F1" s="117"/>
      <c r="G1" s="117"/>
      <c r="H1" s="117"/>
    </row>
    <row r="2" spans="1:9" ht="16.149999999999999" customHeight="1" x14ac:dyDescent="0.2">
      <c r="A2" s="89" t="s">
        <v>35</v>
      </c>
      <c r="B2" s="90"/>
      <c r="C2" s="90"/>
      <c r="D2" s="90"/>
      <c r="E2" s="90"/>
      <c r="F2" s="90"/>
      <c r="G2" s="90"/>
      <c r="H2" s="149"/>
    </row>
    <row r="3" spans="1:9" ht="18" customHeight="1" x14ac:dyDescent="0.2">
      <c r="A3" s="79" t="s">
        <v>92</v>
      </c>
      <c r="B3" s="80"/>
      <c r="C3" s="80"/>
      <c r="D3" s="80"/>
      <c r="E3" s="80"/>
      <c r="F3" s="80"/>
      <c r="G3" s="80"/>
      <c r="H3" s="81"/>
    </row>
    <row r="4" spans="1:9" ht="25.5" customHeight="1" x14ac:dyDescent="0.2">
      <c r="A4" s="79" t="s">
        <v>93</v>
      </c>
      <c r="B4" s="80"/>
      <c r="C4" s="80"/>
      <c r="D4" s="80"/>
      <c r="E4" s="80"/>
      <c r="F4" s="80"/>
      <c r="G4" s="80"/>
      <c r="H4" s="81"/>
      <c r="I4" s="3"/>
    </row>
    <row r="5" spans="1:9" ht="17.25" customHeight="1" x14ac:dyDescent="0.2">
      <c r="A5" s="79" t="s">
        <v>175</v>
      </c>
      <c r="B5" s="80"/>
      <c r="C5" s="80"/>
      <c r="D5" s="80"/>
      <c r="E5" s="80"/>
      <c r="F5" s="80"/>
      <c r="G5" s="80"/>
      <c r="H5" s="81"/>
      <c r="I5" s="3"/>
    </row>
    <row r="6" spans="1:9" s="1" customFormat="1" ht="16.149999999999999" customHeight="1" x14ac:dyDescent="0.2">
      <c r="A6" s="79" t="s">
        <v>2</v>
      </c>
      <c r="B6" s="80"/>
      <c r="C6" s="80"/>
      <c r="D6" s="80"/>
      <c r="E6" s="80"/>
      <c r="F6" s="80"/>
      <c r="G6" s="80"/>
      <c r="H6" s="81"/>
    </row>
    <row r="7" spans="1:9" s="1" customFormat="1" ht="16.149999999999999" customHeight="1" x14ac:dyDescent="0.2">
      <c r="A7" s="79" t="s">
        <v>102</v>
      </c>
      <c r="B7" s="80"/>
      <c r="C7" s="80"/>
      <c r="D7" s="80"/>
      <c r="E7" s="80"/>
      <c r="F7" s="80"/>
      <c r="G7" s="80"/>
      <c r="H7" s="81"/>
    </row>
    <row r="8" spans="1:9" ht="16.149999999999999" customHeight="1" x14ac:dyDescent="0.2">
      <c r="A8" s="82" t="s">
        <v>59</v>
      </c>
      <c r="B8" s="83"/>
      <c r="C8" s="83"/>
      <c r="D8" s="83"/>
      <c r="E8" s="83"/>
      <c r="F8" s="83"/>
      <c r="G8" s="83"/>
      <c r="H8" s="84"/>
    </row>
    <row r="9" spans="1:9" ht="21" customHeight="1" x14ac:dyDescent="0.2">
      <c r="A9" s="157" t="s">
        <v>156</v>
      </c>
      <c r="B9" s="117"/>
      <c r="C9" s="117"/>
      <c r="D9" s="117"/>
      <c r="E9" s="117"/>
      <c r="F9" s="117"/>
      <c r="G9" s="117"/>
      <c r="H9" s="117"/>
    </row>
    <row r="10" spans="1:9" ht="23.25" customHeight="1" x14ac:dyDescent="0.2">
      <c r="A10" s="157" t="s">
        <v>165</v>
      </c>
      <c r="B10" s="117"/>
      <c r="C10" s="117"/>
      <c r="D10" s="117"/>
      <c r="E10" s="117"/>
      <c r="F10" s="117"/>
      <c r="G10" s="117"/>
      <c r="H10" s="117"/>
    </row>
    <row r="11" spans="1:9" ht="52.5" customHeight="1" x14ac:dyDescent="0.2">
      <c r="A11" s="8" t="s">
        <v>4</v>
      </c>
      <c r="B11" s="5" t="s">
        <v>5</v>
      </c>
      <c r="C11" s="5" t="s">
        <v>161</v>
      </c>
      <c r="D11" s="5" t="s">
        <v>168</v>
      </c>
      <c r="E11" s="5" t="s">
        <v>8</v>
      </c>
      <c r="F11" s="5" t="s">
        <v>122</v>
      </c>
      <c r="G11" s="26" t="s">
        <v>111</v>
      </c>
      <c r="H11" s="6" t="s">
        <v>36</v>
      </c>
    </row>
    <row r="12" spans="1:9" ht="219" customHeight="1" x14ac:dyDescent="0.2">
      <c r="A12" s="125" t="s">
        <v>70</v>
      </c>
      <c r="B12" s="150" t="s">
        <v>71</v>
      </c>
      <c r="C12" s="159" t="s">
        <v>72</v>
      </c>
      <c r="D12" s="160" t="s">
        <v>123</v>
      </c>
      <c r="E12" s="25" t="s">
        <v>166</v>
      </c>
      <c r="F12" s="30" t="s">
        <v>112</v>
      </c>
      <c r="G12" s="146"/>
      <c r="H12" s="140"/>
    </row>
    <row r="13" spans="1:9" ht="42" customHeight="1" x14ac:dyDescent="0.2">
      <c r="A13" s="125"/>
      <c r="B13" s="151"/>
      <c r="C13" s="159"/>
      <c r="D13" s="160"/>
      <c r="E13" s="25" t="s">
        <v>124</v>
      </c>
      <c r="F13" s="30" t="s">
        <v>113</v>
      </c>
      <c r="G13" s="147"/>
      <c r="H13" s="140"/>
    </row>
    <row r="14" spans="1:9" ht="154.5" customHeight="1" x14ac:dyDescent="0.2">
      <c r="A14" s="125" t="s">
        <v>73</v>
      </c>
      <c r="B14" s="151"/>
      <c r="C14" s="161" t="s">
        <v>74</v>
      </c>
      <c r="D14" s="160" t="s">
        <v>125</v>
      </c>
      <c r="E14" s="25" t="s">
        <v>150</v>
      </c>
      <c r="F14" s="30" t="s">
        <v>112</v>
      </c>
      <c r="G14" s="146"/>
      <c r="H14" s="140"/>
    </row>
    <row r="15" spans="1:9" ht="31.5" customHeight="1" x14ac:dyDescent="0.2">
      <c r="A15" s="125"/>
      <c r="B15" s="158"/>
      <c r="C15" s="161"/>
      <c r="D15" s="160"/>
      <c r="E15" s="25" t="s">
        <v>126</v>
      </c>
      <c r="F15" s="30" t="s">
        <v>113</v>
      </c>
      <c r="G15" s="147"/>
      <c r="H15" s="140"/>
    </row>
    <row r="16" spans="1:9" ht="31.5" customHeight="1" x14ac:dyDescent="0.2">
      <c r="A16" s="152" t="s">
        <v>174</v>
      </c>
      <c r="B16" s="153"/>
      <c r="C16" s="153"/>
      <c r="D16" s="154"/>
      <c r="E16" s="155" t="s">
        <v>109</v>
      </c>
      <c r="F16" s="51" t="s">
        <v>112</v>
      </c>
      <c r="G16" s="58"/>
      <c r="H16" s="18"/>
    </row>
    <row r="17" spans="1:8" ht="24" customHeight="1" x14ac:dyDescent="0.2">
      <c r="A17" s="101"/>
      <c r="B17" s="102"/>
      <c r="C17" s="102"/>
      <c r="D17" s="103"/>
      <c r="E17" s="156"/>
      <c r="F17" s="51" t="s">
        <v>113</v>
      </c>
      <c r="G17" s="32"/>
      <c r="H17" s="18"/>
    </row>
  </sheetData>
  <mergeCells count="23">
    <mergeCell ref="G14:G15"/>
    <mergeCell ref="A9:H9"/>
    <mergeCell ref="A1:H1"/>
    <mergeCell ref="A2:H2"/>
    <mergeCell ref="A3:H3"/>
    <mergeCell ref="A4:H4"/>
    <mergeCell ref="A5:H5"/>
    <mergeCell ref="A16:D17"/>
    <mergeCell ref="E16:E17"/>
    <mergeCell ref="A10:H10"/>
    <mergeCell ref="H14:H15"/>
    <mergeCell ref="A6:H6"/>
    <mergeCell ref="A7:H7"/>
    <mergeCell ref="A8:H8"/>
    <mergeCell ref="A12:A13"/>
    <mergeCell ref="B12:B15"/>
    <mergeCell ref="C12:C13"/>
    <mergeCell ref="D12:D13"/>
    <mergeCell ref="H12:H13"/>
    <mergeCell ref="A14:A15"/>
    <mergeCell ref="C14:C15"/>
    <mergeCell ref="D14:D15"/>
    <mergeCell ref="G12:G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zoomScaleNormal="100" zoomScaleSheetLayoutView="100" workbookViewId="0">
      <selection activeCell="A14" sqref="A14:B14"/>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27" customWidth="1"/>
  </cols>
  <sheetData>
    <row r="1" spans="1:6" ht="25.5" customHeight="1" x14ac:dyDescent="0.2">
      <c r="A1" s="157" t="s">
        <v>167</v>
      </c>
      <c r="B1" s="117"/>
      <c r="C1" s="117"/>
      <c r="D1" s="117"/>
      <c r="E1" s="117"/>
      <c r="F1" s="117"/>
    </row>
    <row r="2" spans="1:6" x14ac:dyDescent="0.2">
      <c r="A2" s="89" t="s">
        <v>35</v>
      </c>
      <c r="B2" s="90"/>
      <c r="C2" s="90"/>
      <c r="D2" s="90"/>
      <c r="E2" s="90"/>
      <c r="F2" s="149"/>
    </row>
    <row r="3" spans="1:6" x14ac:dyDescent="0.2">
      <c r="A3" s="79" t="s">
        <v>92</v>
      </c>
      <c r="B3" s="80"/>
      <c r="C3" s="80"/>
      <c r="D3" s="80"/>
      <c r="E3" s="80"/>
      <c r="F3" s="81"/>
    </row>
    <row r="4" spans="1:6" ht="30" customHeight="1" x14ac:dyDescent="0.2">
      <c r="A4" s="79" t="s">
        <v>93</v>
      </c>
      <c r="B4" s="80"/>
      <c r="C4" s="80"/>
      <c r="D4" s="80"/>
      <c r="E4" s="80"/>
      <c r="F4" s="81"/>
    </row>
    <row r="5" spans="1:6" x14ac:dyDescent="0.2">
      <c r="A5" s="79" t="s">
        <v>175</v>
      </c>
      <c r="B5" s="80"/>
      <c r="C5" s="80"/>
      <c r="D5" s="80"/>
      <c r="E5" s="80"/>
      <c r="F5" s="81"/>
    </row>
    <row r="6" spans="1:6" ht="20.25" customHeight="1" x14ac:dyDescent="0.2">
      <c r="A6" s="79" t="s">
        <v>2</v>
      </c>
      <c r="B6" s="80"/>
      <c r="C6" s="80"/>
      <c r="D6" s="80"/>
      <c r="E6" s="80"/>
      <c r="F6" s="81"/>
    </row>
    <row r="7" spans="1:6" ht="21" customHeight="1" x14ac:dyDescent="0.2">
      <c r="A7" s="79" t="s">
        <v>102</v>
      </c>
      <c r="B7" s="80"/>
      <c r="C7" s="80"/>
      <c r="D7" s="80"/>
      <c r="E7" s="80"/>
      <c r="F7" s="81"/>
    </row>
    <row r="8" spans="1:6" ht="22.5" customHeight="1" x14ac:dyDescent="0.2">
      <c r="A8" s="82" t="s">
        <v>59</v>
      </c>
      <c r="B8" s="83"/>
      <c r="C8" s="83"/>
      <c r="D8" s="80"/>
      <c r="E8" s="80"/>
      <c r="F8" s="81"/>
    </row>
    <row r="9" spans="1:6" ht="36.75" customHeight="1" x14ac:dyDescent="0.2">
      <c r="A9" s="8" t="s">
        <v>4</v>
      </c>
      <c r="B9" s="5" t="s">
        <v>75</v>
      </c>
      <c r="C9" s="5" t="s">
        <v>127</v>
      </c>
      <c r="D9" s="5" t="s">
        <v>128</v>
      </c>
      <c r="E9" s="5" t="s">
        <v>129</v>
      </c>
      <c r="F9" s="21"/>
    </row>
    <row r="10" spans="1:6" ht="30" customHeight="1" x14ac:dyDescent="0.2">
      <c r="A10" s="9" t="s">
        <v>76</v>
      </c>
      <c r="B10" s="10" t="s">
        <v>77</v>
      </c>
      <c r="C10" s="11" t="s">
        <v>78</v>
      </c>
      <c r="D10" s="179"/>
      <c r="E10" s="33"/>
      <c r="F10" s="22"/>
    </row>
    <row r="11" spans="1:6" ht="30.75" customHeight="1" x14ac:dyDescent="0.2">
      <c r="A11" s="9" t="s">
        <v>79</v>
      </c>
      <c r="B11" s="10" t="s">
        <v>80</v>
      </c>
      <c r="C11" s="11" t="s">
        <v>78</v>
      </c>
      <c r="D11" s="180"/>
      <c r="E11" s="33"/>
      <c r="F11" s="22"/>
    </row>
    <row r="12" spans="1:6" ht="24.75" customHeight="1" x14ac:dyDescent="0.2">
      <c r="A12" s="9" t="s">
        <v>81</v>
      </c>
      <c r="B12" s="10" t="s">
        <v>82</v>
      </c>
      <c r="C12" s="11" t="s">
        <v>78</v>
      </c>
      <c r="D12" s="34">
        <v>0.6</v>
      </c>
      <c r="E12" s="35">
        <f>'3.ΣΚΟΠΙΜΟΤΗΤΑ'!G21</f>
        <v>0</v>
      </c>
      <c r="F12" s="22"/>
    </row>
    <row r="13" spans="1:6" ht="29.25" customHeight="1" x14ac:dyDescent="0.2">
      <c r="A13" s="9" t="s">
        <v>83</v>
      </c>
      <c r="B13" s="10" t="s">
        <v>84</v>
      </c>
      <c r="C13" s="11" t="s">
        <v>78</v>
      </c>
      <c r="D13" s="34">
        <v>0.4</v>
      </c>
      <c r="E13" s="36">
        <f>'4.ΩΡΙΜΟΤΗΤΑ'!G17</f>
        <v>0</v>
      </c>
      <c r="F13" s="22"/>
    </row>
    <row r="14" spans="1:6" ht="21.75" customHeight="1" x14ac:dyDescent="0.2">
      <c r="A14" s="177" t="s">
        <v>85</v>
      </c>
      <c r="B14" s="178"/>
      <c r="C14" s="10"/>
      <c r="D14" s="33"/>
      <c r="E14" s="36">
        <f>E12*0.6+E13*0.4</f>
        <v>0</v>
      </c>
      <c r="F14" s="22"/>
    </row>
    <row r="15" spans="1:6" ht="42" customHeight="1" x14ac:dyDescent="0.2">
      <c r="A15" s="152" t="s">
        <v>130</v>
      </c>
      <c r="B15" s="153"/>
      <c r="C15" s="153"/>
      <c r="D15" s="102"/>
      <c r="E15" s="102"/>
      <c r="F15" s="169"/>
    </row>
    <row r="16" spans="1:6" ht="39" customHeight="1" x14ac:dyDescent="0.2">
      <c r="A16" s="170" t="s">
        <v>86</v>
      </c>
      <c r="B16" s="171"/>
      <c r="C16" s="171"/>
      <c r="D16" s="171"/>
      <c r="E16" s="171"/>
      <c r="F16" s="172"/>
    </row>
    <row r="17" spans="1:6" s="12" customFormat="1" ht="28.15" customHeight="1" x14ac:dyDescent="0.2">
      <c r="A17" s="173" t="s">
        <v>87</v>
      </c>
      <c r="B17" s="174"/>
      <c r="C17" s="175" t="s">
        <v>88</v>
      </c>
      <c r="D17" s="174"/>
      <c r="E17" s="52" t="s">
        <v>89</v>
      </c>
      <c r="F17" s="53" t="s">
        <v>90</v>
      </c>
    </row>
    <row r="18" spans="1:6" s="12" customFormat="1" ht="38.25" customHeight="1" x14ac:dyDescent="0.2">
      <c r="A18" s="167"/>
      <c r="B18" s="168"/>
      <c r="C18" s="176" t="s">
        <v>104</v>
      </c>
      <c r="D18" s="176"/>
      <c r="E18" s="54"/>
      <c r="F18" s="55"/>
    </row>
    <row r="19" spans="1:6" s="12" customFormat="1" ht="38.25" customHeight="1" x14ac:dyDescent="0.2">
      <c r="A19" s="167"/>
      <c r="B19" s="168"/>
      <c r="C19" s="164" t="s">
        <v>91</v>
      </c>
      <c r="D19" s="165"/>
      <c r="E19" s="54"/>
      <c r="F19" s="55"/>
    </row>
    <row r="20" spans="1:6" s="12" customFormat="1" ht="38.25" customHeight="1" thickBot="1" x14ac:dyDescent="0.25">
      <c r="A20" s="162"/>
      <c r="B20" s="163"/>
      <c r="C20" s="166" t="s">
        <v>100</v>
      </c>
      <c r="D20" s="166"/>
      <c r="E20" s="56"/>
      <c r="F20" s="57"/>
    </row>
    <row r="21" spans="1:6" ht="13.5" thickTop="1" x14ac:dyDescent="0.2"/>
  </sheetData>
  <mergeCells count="20">
    <mergeCell ref="A14:B14"/>
    <mergeCell ref="A7:F7"/>
    <mergeCell ref="A8:F8"/>
    <mergeCell ref="A1:F1"/>
    <mergeCell ref="A2:F2"/>
    <mergeCell ref="A3:F3"/>
    <mergeCell ref="A4:F4"/>
    <mergeCell ref="A5:F5"/>
    <mergeCell ref="A6:F6"/>
    <mergeCell ref="D10:D11"/>
    <mergeCell ref="A20:B20"/>
    <mergeCell ref="C19:D19"/>
    <mergeCell ref="C20:D20"/>
    <mergeCell ref="A19:B19"/>
    <mergeCell ref="A15:F15"/>
    <mergeCell ref="A16:F16"/>
    <mergeCell ref="A17:B17"/>
    <mergeCell ref="C17:D17"/>
    <mergeCell ref="A18:B18"/>
    <mergeCell ref="C18:D18"/>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'Α. ΠΛΗΡΟΤΗΤΑ '!Print_Area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cp:lastPrinted>2024-06-25T07:27:37Z</cp:lastPrinted>
  <dcterms:created xsi:type="dcterms:W3CDTF">2003-03-13T10:14:32Z</dcterms:created>
  <dcterms:modified xsi:type="dcterms:W3CDTF">2024-06-25T07:27:42Z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